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EC33009C-2AAF-4F5D-B48A-8A3B40EEB844}" xr6:coauthVersionLast="44" xr6:coauthVersionMax="44" xr10:uidLastSave="{00000000-0000-0000-0000-000000000000}"/>
  <bookViews>
    <workbookView xWindow="29610" yWindow="2820" windowWidth="18510" windowHeight="15600" xr2:uid="{00000000-000D-0000-FFFF-FFFF00000000}"/>
  </bookViews>
  <sheets>
    <sheet name="TC15  Overhead Gantry Cranes" sheetId="1" r:id="rId1"/>
  </sheets>
  <definedNames>
    <definedName name="_xlnm.Print_Area" localSheetId="0">'TC15  Overhead Gantry Cranes'!$A$1:$AB$45</definedName>
    <definedName name="_xlnm.Print_Titles" localSheetId="0">'TC15  Overhead Gantry Cranes'!$2:$13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1" i="1" l="1"/>
  <c r="W41" i="1"/>
  <c r="P41" i="1"/>
  <c r="I41" i="1"/>
  <c r="T15" i="1"/>
  <c r="M15" i="1"/>
  <c r="F15" i="1"/>
</calcChain>
</file>

<file path=xl/sharedStrings.xml><?xml version="1.0" encoding="utf-8"?>
<sst xmlns="http://schemas.openxmlformats.org/spreadsheetml/2006/main" count="190" uniqueCount="47">
  <si>
    <t>Prepared by The Whiting-Turner Contracting Company - 131 Continental Dr #404, Suite 404, Newark, DE 19713, USA</t>
  </si>
  <si>
    <t/>
  </si>
  <si>
    <t>TC15: Overhead Gantry Cranes</t>
  </si>
  <si>
    <t>Moye Handling Systems, Inc.</t>
  </si>
  <si>
    <t>Konecranes, Inc.</t>
  </si>
  <si>
    <t>Whiting Services</t>
  </si>
  <si>
    <t>Generated July 16, 2020</t>
  </si>
  <si>
    <t>Submitted by charlie conradi</t>
  </si>
  <si>
    <t>Submitted by Robert Connolly</t>
  </si>
  <si>
    <t>Submitted by Gregg Taylor</t>
  </si>
  <si>
    <t>Base Bid</t>
  </si>
  <si>
    <t>Original Proposal, July 16, 2020</t>
  </si>
  <si>
    <t>Unit</t>
  </si>
  <si>
    <t>Qty</t>
  </si>
  <si>
    <t>Unit Cost</t>
  </si>
  <si>
    <t>Total Cost</t>
  </si>
  <si>
    <t>LINE ITEMS</t>
  </si>
  <si>
    <t>Overhead Gantry Cranes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</si>
  <si>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</si>
  <si>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</si>
  <si>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</si>
  <si>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</si>
  <si>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</si>
  <si>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</si>
  <si>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</si>
  <si>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</si>
  <si>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</si>
  <si>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</si>
  <si>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</si>
  <si>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</si>
  <si>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</si>
  <si>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</si>
  <si>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</si>
  <si>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Base Bid Total</t>
  </si>
  <si>
    <t>NO</t>
  </si>
  <si>
    <t>YES</t>
  </si>
  <si>
    <t>We, the undersigned, acknowledge receipt of and have considered in our proposal all Addenda through number 3.</t>
  </si>
  <si>
    <t xml:space="preserve">We, the undersigned agree, if awarded the contract, to adhere to all the requirements of the Small Diverse Business Program as detailed in Section A and Section I. </t>
  </si>
  <si>
    <t>NO BID</t>
  </si>
  <si>
    <t>-</t>
  </si>
  <si>
    <t>GM McCrossin Inc.</t>
  </si>
  <si>
    <t>PSU 00-06895.00 PSU College of Engineering Research &amp; Teaching Space West 2 (Phase 1)</t>
  </si>
  <si>
    <t>DGS 800-304</t>
  </si>
  <si>
    <t>The Pennsylvania State University, University Park PA 16802</t>
  </si>
  <si>
    <t xml:space="preserve">Project Location: University Park </t>
  </si>
  <si>
    <t>Bid Opening Date: July 16, 2020</t>
  </si>
  <si>
    <t>Opened By: TW-JW-JF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</si>
</sst>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#;[Red]\-\$#,###;\$0"/>
  </numFmts>
  <fonts count="17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28"/>
      <color rgb="FFFFFFFF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rgb="FFA5A5A5"/>
      <name val="Arial"/>
      <family val="2"/>
    </font>
    <font>
      <b/>
      <sz val="16"/>
      <name val="Arial"/>
      <family val="2"/>
    </font>
    <font>
      <sz val="16"/>
      <color rgb="FFA5A5A5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1"/>
      <color rgb="FF595959"/>
      <name val="Arial"/>
      <family val="2"/>
    </font>
    <font>
      <b/>
      <sz val="16"/>
      <color rgb="FF50A9A6"/>
      <name val="Arial"/>
      <family val="2"/>
    </font>
    <font>
      <sz val="14"/>
      <color rgb="FFFFFFFF"/>
      <name val="Arial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4" fillId="3" borderId="0" xfId="0" applyFont="1" applyFill="1" applyAlignment="1"/>
    <xf numFmtId="0" fontId="1" fillId="3" borderId="0" xfId="0" applyFont="1" applyFill="1" applyAlignment="1"/>
    <xf numFmtId="0" fontId="5" fillId="4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9" fillId="4" borderId="0" xfId="0" applyFont="1" applyFill="1" applyAlignment="1"/>
    <xf numFmtId="0" fontId="9" fillId="2" borderId="0" xfId="0" applyFont="1" applyFill="1" applyAlignment="1"/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0" fontId="10" fillId="2" borderId="0" xfId="0" applyFont="1" applyFill="1" applyAlignment="1"/>
    <xf numFmtId="164" fontId="9" fillId="2" borderId="0" xfId="0" applyNumberFormat="1" applyFont="1" applyFill="1" applyAlignment="1">
      <alignment horizontal="left" vertical="top"/>
    </xf>
    <xf numFmtId="0" fontId="11" fillId="2" borderId="0" xfId="0" applyFont="1" applyFill="1" applyAlignment="1"/>
    <xf numFmtId="0" fontId="11" fillId="2" borderId="0" xfId="0" applyFont="1" applyFill="1" applyAlignment="1">
      <alignment horizontal="right"/>
    </xf>
    <xf numFmtId="0" fontId="12" fillId="2" borderId="7" xfId="0" applyFont="1" applyFill="1" applyBorder="1" applyAlignment="1">
      <alignment wrapText="1"/>
    </xf>
    <xf numFmtId="0" fontId="5" fillId="2" borderId="7" xfId="0" applyFont="1" applyFill="1" applyBorder="1" applyAlignment="1"/>
    <xf numFmtId="0" fontId="5" fillId="2" borderId="8" xfId="0" applyFont="1" applyFill="1" applyBorder="1" applyAlignment="1">
      <alignment wrapText="1"/>
    </xf>
    <xf numFmtId="0" fontId="5" fillId="2" borderId="8" xfId="0" applyFont="1" applyFill="1" applyBorder="1" applyAlignment="1"/>
    <xf numFmtId="164" fontId="5" fillId="2" borderId="8" xfId="0" applyNumberFormat="1" applyFont="1" applyFill="1" applyBorder="1" applyAlignment="1">
      <alignment horizontal="right"/>
    </xf>
    <xf numFmtId="164" fontId="12" fillId="2" borderId="0" xfId="0" applyNumberFormat="1" applyFont="1" applyFill="1" applyAlignment="1">
      <alignment horizontal="right"/>
    </xf>
    <xf numFmtId="0" fontId="13" fillId="2" borderId="9" xfId="0" applyFont="1" applyFill="1" applyBorder="1" applyAlignment="1">
      <alignment wrapText="1"/>
    </xf>
    <xf numFmtId="0" fontId="5" fillId="2" borderId="9" xfId="0" applyFont="1" applyFill="1" applyBorder="1" applyAlignment="1"/>
    <xf numFmtId="164" fontId="12" fillId="2" borderId="9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wrapText="1" indent="2"/>
    </xf>
    <xf numFmtId="164" fontId="8" fillId="2" borderId="8" xfId="0" applyNumberFormat="1" applyFont="1" applyFill="1" applyBorder="1" applyAlignment="1">
      <alignment horizontal="right"/>
    </xf>
    <xf numFmtId="0" fontId="14" fillId="2" borderId="10" xfId="0" applyFont="1" applyFill="1" applyBorder="1" applyAlignment="1"/>
    <xf numFmtId="164" fontId="14" fillId="2" borderId="10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2" fillId="3" borderId="0" xfId="0" applyFont="1" applyFill="1"/>
    <xf numFmtId="0" fontId="5" fillId="4" borderId="0" xfId="0" applyFont="1" applyFill="1"/>
    <xf numFmtId="0" fontId="5" fillId="2" borderId="2" xfId="0" applyFont="1" applyFill="1" applyBorder="1"/>
    <xf numFmtId="0" fontId="7" fillId="2" borderId="0" xfId="0" applyFont="1" applyFill="1"/>
    <xf numFmtId="0" fontId="8" fillId="2" borderId="0" xfId="0" applyFont="1" applyFill="1"/>
    <xf numFmtId="0" fontId="5" fillId="2" borderId="6" xfId="0" applyFont="1" applyFill="1" applyBorder="1"/>
    <xf numFmtId="0" fontId="9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15" fillId="3" borderId="0" xfId="0" applyFont="1" applyFill="1" applyAlignment="1"/>
    <xf numFmtId="0" fontId="16" fillId="3" borderId="0" xfId="0" applyFont="1" applyFill="1" applyAlignment="1"/>
    <xf numFmtId="0" fontId="1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5"/>
  <sheetViews>
    <sheetView tabSelected="1" view="pageBreakPreview" zoomScale="70" zoomScaleNormal="55" zoomScaleSheetLayoutView="70" workbookViewId="0">
      <pane xSplit="3" topLeftCell="D1" activePane="topRight" state="frozen"/>
      <selection pane="topRight" activeCell="AB45" sqref="A1:AB45"/>
    </sheetView>
  </sheetViews>
  <sheetFormatPr defaultRowHeight="23.25" x14ac:dyDescent="0.35"/>
  <cols>
    <col min="1" max="1" width="3" style="1" customWidth="1"/>
    <col min="2" max="2" width="104.7109375" style="1" customWidth="1"/>
    <col min="3" max="5" width="1.42578125" style="2" customWidth="1"/>
    <col min="6" max="8" width="15.7109375" customWidth="1"/>
    <col min="9" max="9" width="24" customWidth="1"/>
    <col min="10" max="12" width="1.42578125" customWidth="1"/>
    <col min="13" max="15" width="15.7109375" customWidth="1"/>
    <col min="16" max="16" width="24" customWidth="1"/>
    <col min="17" max="19" width="1.42578125" customWidth="1"/>
    <col min="20" max="22" width="15.7109375" customWidth="1"/>
    <col min="23" max="23" width="24" customWidth="1"/>
    <col min="24" max="24" width="1.42578125" customWidth="1"/>
    <col min="25" max="27" width="15.7109375" customWidth="1"/>
    <col min="28" max="28" width="24" customWidth="1"/>
  </cols>
  <sheetData>
    <row r="1" spans="1:28" s="3" customFormat="1" ht="9" customHeight="1" x14ac:dyDescent="0.35">
      <c r="C1" s="4"/>
      <c r="Y1" s="47"/>
      <c r="Z1" s="47"/>
      <c r="AA1" s="47"/>
      <c r="AB1" s="47"/>
    </row>
    <row r="2" spans="1:28" s="3" customFormat="1" ht="34.5" x14ac:dyDescent="0.45">
      <c r="B2" s="5" t="s">
        <v>41</v>
      </c>
      <c r="C2" s="6"/>
      <c r="Y2" s="47"/>
      <c r="Z2" s="47"/>
      <c r="AA2" s="47"/>
      <c r="AB2" s="47"/>
    </row>
    <row r="3" spans="1:28" s="59" customFormat="1" ht="18.75" x14ac:dyDescent="0.3">
      <c r="B3" s="59" t="s">
        <v>42</v>
      </c>
      <c r="C3" s="60"/>
      <c r="Y3" s="61"/>
      <c r="Z3" s="61"/>
      <c r="AA3" s="61"/>
      <c r="AB3" s="61"/>
    </row>
    <row r="4" spans="1:28" s="59" customFormat="1" ht="18.75" x14ac:dyDescent="0.3">
      <c r="B4" s="59" t="s">
        <v>43</v>
      </c>
      <c r="C4" s="60"/>
      <c r="Y4" s="61"/>
      <c r="Z4" s="61"/>
      <c r="AA4" s="61"/>
      <c r="AB4" s="61"/>
    </row>
    <row r="5" spans="1:28" s="59" customFormat="1" ht="18.75" x14ac:dyDescent="0.3">
      <c r="B5" s="59" t="s">
        <v>44</v>
      </c>
      <c r="C5" s="60"/>
      <c r="Y5" s="61"/>
      <c r="Z5" s="61"/>
      <c r="AA5" s="61"/>
      <c r="AB5" s="61"/>
    </row>
    <row r="6" spans="1:28" s="59" customFormat="1" ht="18.75" x14ac:dyDescent="0.3">
      <c r="B6" s="59" t="s">
        <v>45</v>
      </c>
      <c r="C6" s="60"/>
      <c r="Y6" s="61"/>
      <c r="Z6" s="61"/>
      <c r="AA6" s="61"/>
      <c r="AB6" s="61"/>
    </row>
    <row r="7" spans="1:28" s="59" customFormat="1" ht="18.75" x14ac:dyDescent="0.3">
      <c r="B7" s="59" t="s">
        <v>46</v>
      </c>
      <c r="C7" s="60"/>
      <c r="Y7" s="61"/>
      <c r="Z7" s="61"/>
      <c r="AA7" s="61"/>
      <c r="AB7" s="61"/>
    </row>
    <row r="8" spans="1:28" s="59" customFormat="1" ht="18.75" x14ac:dyDescent="0.3">
      <c r="B8" s="59" t="s">
        <v>0</v>
      </c>
      <c r="C8" s="60"/>
      <c r="Y8" s="61"/>
      <c r="Z8" s="61"/>
      <c r="AA8" s="61"/>
      <c r="AB8" s="61"/>
    </row>
    <row r="9" spans="1:28" s="3" customFormat="1" ht="9" customHeight="1" x14ac:dyDescent="0.35">
      <c r="C9" s="4"/>
      <c r="Y9" s="47"/>
      <c r="Z9" s="47"/>
      <c r="AA9" s="47"/>
      <c r="AB9" s="47"/>
    </row>
    <row r="10" spans="1:28" s="7" customFormat="1" ht="9" customHeight="1" x14ac:dyDescent="0.35">
      <c r="A10" s="8"/>
      <c r="B10" s="8"/>
      <c r="C10" s="9"/>
      <c r="Y10" s="48"/>
      <c r="Z10" s="48"/>
      <c r="AA10" s="48"/>
      <c r="AB10" s="48"/>
    </row>
    <row r="11" spans="1:28" s="7" customFormat="1" ht="9" customHeight="1" x14ac:dyDescent="0.35">
      <c r="A11" s="8"/>
      <c r="B11" s="8"/>
      <c r="C11" s="9"/>
      <c r="E11" s="10"/>
      <c r="F11" s="11"/>
      <c r="G11" s="11"/>
      <c r="H11" s="11"/>
      <c r="I11" s="11"/>
      <c r="J11" s="12" t="s">
        <v>1</v>
      </c>
      <c r="L11" s="10"/>
      <c r="M11" s="11"/>
      <c r="N11" s="11"/>
      <c r="O11" s="11"/>
      <c r="P11" s="11"/>
      <c r="Q11" s="12" t="s">
        <v>1</v>
      </c>
      <c r="S11" s="10"/>
      <c r="T11" s="11"/>
      <c r="U11" s="11"/>
      <c r="V11" s="11"/>
      <c r="W11" s="11"/>
      <c r="X11" s="12" t="s">
        <v>1</v>
      </c>
      <c r="Y11" s="49"/>
      <c r="Z11" s="49"/>
      <c r="AA11" s="49"/>
      <c r="AB11" s="49"/>
    </row>
    <row r="12" spans="1:28" s="13" customFormat="1" ht="20.25" x14ac:dyDescent="0.3">
      <c r="A12" s="14"/>
      <c r="B12" s="15" t="s">
        <v>2</v>
      </c>
      <c r="C12" s="14"/>
      <c r="E12" s="16"/>
      <c r="F12" s="14" t="s">
        <v>3</v>
      </c>
      <c r="G12" s="14"/>
      <c r="H12" s="14"/>
      <c r="I12" s="14"/>
      <c r="J12" s="17" t="s">
        <v>1</v>
      </c>
      <c r="L12" s="16"/>
      <c r="M12" s="14" t="s">
        <v>4</v>
      </c>
      <c r="N12" s="14"/>
      <c r="O12" s="14"/>
      <c r="P12" s="14"/>
      <c r="Q12" s="17" t="s">
        <v>1</v>
      </c>
      <c r="S12" s="16"/>
      <c r="T12" s="14" t="s">
        <v>5</v>
      </c>
      <c r="U12" s="14"/>
      <c r="V12" s="14"/>
      <c r="W12" s="14"/>
      <c r="X12" s="17" t="s">
        <v>1</v>
      </c>
      <c r="Y12" s="50" t="s">
        <v>40</v>
      </c>
      <c r="Z12" s="50"/>
      <c r="AA12" s="50"/>
      <c r="AB12" s="50"/>
    </row>
    <row r="13" spans="1:28" s="18" customFormat="1" ht="15" x14ac:dyDescent="0.2">
      <c r="A13" s="19"/>
      <c r="B13" s="19" t="s">
        <v>6</v>
      </c>
      <c r="C13" s="19"/>
      <c r="E13" s="20"/>
      <c r="F13" s="19" t="s">
        <v>7</v>
      </c>
      <c r="G13" s="19"/>
      <c r="H13" s="19"/>
      <c r="I13" s="19"/>
      <c r="J13" s="21" t="s">
        <v>1</v>
      </c>
      <c r="L13" s="20"/>
      <c r="M13" s="19" t="s">
        <v>8</v>
      </c>
      <c r="N13" s="19"/>
      <c r="O13" s="19"/>
      <c r="P13" s="19"/>
      <c r="Q13" s="21" t="s">
        <v>1</v>
      </c>
      <c r="S13" s="20"/>
      <c r="T13" s="19" t="s">
        <v>9</v>
      </c>
      <c r="U13" s="19"/>
      <c r="V13" s="19"/>
      <c r="W13" s="19"/>
      <c r="X13" s="21" t="s">
        <v>1</v>
      </c>
      <c r="Y13" s="51"/>
      <c r="Z13" s="51"/>
      <c r="AA13" s="51"/>
      <c r="AB13" s="51"/>
    </row>
    <row r="14" spans="1:28" s="7" customFormat="1" ht="9" customHeight="1" x14ac:dyDescent="0.35">
      <c r="A14" s="8"/>
      <c r="B14" s="22"/>
      <c r="C14" s="9"/>
      <c r="E14" s="23"/>
      <c r="F14" s="22"/>
      <c r="G14" s="22"/>
      <c r="H14" s="22"/>
      <c r="I14" s="22"/>
      <c r="J14" s="24" t="s">
        <v>1</v>
      </c>
      <c r="L14" s="23"/>
      <c r="M14" s="22"/>
      <c r="N14" s="22"/>
      <c r="O14" s="22"/>
      <c r="P14" s="22"/>
      <c r="Q14" s="24" t="s">
        <v>1</v>
      </c>
      <c r="S14" s="23"/>
      <c r="T14" s="22"/>
      <c r="U14" s="22"/>
      <c r="V14" s="22"/>
      <c r="W14" s="22"/>
      <c r="X14" s="24" t="s">
        <v>1</v>
      </c>
      <c r="Y14" s="52"/>
      <c r="Z14" s="52"/>
      <c r="AA14" s="52"/>
      <c r="AB14" s="52"/>
    </row>
    <row r="15" spans="1:28" s="25" customFormat="1" ht="20.25" x14ac:dyDescent="0.3">
      <c r="A15" s="26"/>
      <c r="B15" s="26" t="s">
        <v>10</v>
      </c>
      <c r="C15" s="26"/>
      <c r="E15" s="27"/>
      <c r="F15" s="26" t="str">
        <f>TEXT(SUM(I21),"$#,##;[Red]-$#,##;$0")</f>
        <v>$221,308</v>
      </c>
      <c r="G15" s="26"/>
      <c r="H15" s="26"/>
      <c r="I15" s="26"/>
      <c r="J15" s="28" t="s">
        <v>1</v>
      </c>
      <c r="L15" s="27"/>
      <c r="M15" s="26" t="str">
        <f>TEXT(SUM(P21),"$#,##;[Red]-$#,##;$0")</f>
        <v>$460,799</v>
      </c>
      <c r="N15" s="26"/>
      <c r="O15" s="26"/>
      <c r="P15" s="26"/>
      <c r="Q15" s="28" t="s">
        <v>1</v>
      </c>
      <c r="S15" s="27"/>
      <c r="T15" s="26" t="str">
        <f>TEXT(SUM(W21),"$#,##;[Red]-$#,##;$0")</f>
        <v>$612,010</v>
      </c>
      <c r="U15" s="26"/>
      <c r="V15" s="26"/>
      <c r="W15" s="26"/>
      <c r="X15" s="28" t="s">
        <v>1</v>
      </c>
      <c r="Y15" s="53" t="s">
        <v>38</v>
      </c>
      <c r="Z15" s="53"/>
      <c r="AA15" s="53"/>
      <c r="AB15" s="53"/>
    </row>
    <row r="16" spans="1:28" s="13" customFormat="1" ht="20.25" x14ac:dyDescent="0.3">
      <c r="A16" s="14"/>
      <c r="B16" s="14" t="s">
        <v>1</v>
      </c>
      <c r="C16" s="14"/>
      <c r="E16" s="16"/>
      <c r="F16" s="14" t="s">
        <v>1</v>
      </c>
      <c r="G16" s="14"/>
      <c r="H16" s="14"/>
      <c r="I16" s="14"/>
      <c r="J16" s="17" t="s">
        <v>1</v>
      </c>
      <c r="L16" s="16"/>
      <c r="M16" s="14" t="s">
        <v>1</v>
      </c>
      <c r="N16" s="14"/>
      <c r="O16" s="14"/>
      <c r="P16" s="14"/>
      <c r="Q16" s="17" t="s">
        <v>1</v>
      </c>
      <c r="S16" s="16"/>
      <c r="T16" s="14" t="s">
        <v>1</v>
      </c>
      <c r="U16" s="14"/>
      <c r="V16" s="14"/>
      <c r="W16" s="14"/>
      <c r="X16" s="17" t="s">
        <v>1</v>
      </c>
      <c r="Y16" s="50" t="s">
        <v>1</v>
      </c>
      <c r="Z16" s="50"/>
      <c r="AA16" s="50"/>
      <c r="AB16" s="50"/>
    </row>
    <row r="17" spans="1:28" s="18" customFormat="1" ht="20.25" x14ac:dyDescent="0.3">
      <c r="A17" s="19"/>
      <c r="B17" s="29" t="s">
        <v>1</v>
      </c>
      <c r="C17" s="19"/>
      <c r="E17" s="20"/>
      <c r="F17" s="19" t="s">
        <v>11</v>
      </c>
      <c r="G17" s="19"/>
      <c r="H17" s="19"/>
      <c r="I17" s="19"/>
      <c r="J17" s="21" t="s">
        <v>1</v>
      </c>
      <c r="L17" s="20"/>
      <c r="M17" s="19" t="s">
        <v>11</v>
      </c>
      <c r="N17" s="19"/>
      <c r="O17" s="19"/>
      <c r="P17" s="19"/>
      <c r="Q17" s="21" t="s">
        <v>1</v>
      </c>
      <c r="S17" s="20"/>
      <c r="T17" s="19" t="s">
        <v>11</v>
      </c>
      <c r="U17" s="19"/>
      <c r="V17" s="19"/>
      <c r="W17" s="19"/>
      <c r="X17" s="21" t="s">
        <v>1</v>
      </c>
      <c r="Y17" s="51"/>
      <c r="Z17" s="51"/>
      <c r="AA17" s="51"/>
      <c r="AB17" s="51"/>
    </row>
    <row r="18" spans="1:28" s="7" customFormat="1" x14ac:dyDescent="0.35">
      <c r="A18" s="8"/>
      <c r="B18" s="30" t="s">
        <v>1</v>
      </c>
      <c r="C18" s="9"/>
      <c r="E18" s="23"/>
      <c r="F18" s="8"/>
      <c r="G18" s="8"/>
      <c r="H18" s="8"/>
      <c r="I18" s="8"/>
      <c r="J18" s="24" t="s">
        <v>1</v>
      </c>
      <c r="L18" s="23"/>
      <c r="M18" s="8"/>
      <c r="N18" s="8"/>
      <c r="O18" s="8"/>
      <c r="P18" s="8"/>
      <c r="Q18" s="24" t="s">
        <v>1</v>
      </c>
      <c r="S18" s="23"/>
      <c r="T18" s="8"/>
      <c r="U18" s="8"/>
      <c r="V18" s="8"/>
      <c r="W18" s="8"/>
      <c r="X18" s="24" t="s">
        <v>1</v>
      </c>
      <c r="Y18" s="54"/>
      <c r="Z18" s="54"/>
      <c r="AA18" s="54"/>
      <c r="AB18" s="54"/>
    </row>
    <row r="19" spans="1:28" s="7" customFormat="1" x14ac:dyDescent="0.35">
      <c r="A19" s="8"/>
      <c r="B19" s="8"/>
      <c r="C19" s="9"/>
      <c r="E19" s="23"/>
      <c r="F19" s="31" t="s">
        <v>12</v>
      </c>
      <c r="G19" s="32" t="s">
        <v>13</v>
      </c>
      <c r="H19" s="32" t="s">
        <v>14</v>
      </c>
      <c r="I19" s="32" t="s">
        <v>15</v>
      </c>
      <c r="J19" s="24" t="s">
        <v>1</v>
      </c>
      <c r="L19" s="23"/>
      <c r="M19" s="31" t="s">
        <v>12</v>
      </c>
      <c r="N19" s="32" t="s">
        <v>13</v>
      </c>
      <c r="O19" s="32" t="s">
        <v>14</v>
      </c>
      <c r="P19" s="32" t="s">
        <v>15</v>
      </c>
      <c r="Q19" s="24" t="s">
        <v>1</v>
      </c>
      <c r="S19" s="23"/>
      <c r="T19" s="31" t="s">
        <v>12</v>
      </c>
      <c r="U19" s="32" t="s">
        <v>13</v>
      </c>
      <c r="V19" s="32" t="s">
        <v>14</v>
      </c>
      <c r="W19" s="32" t="s">
        <v>15</v>
      </c>
      <c r="X19" s="24" t="s">
        <v>1</v>
      </c>
      <c r="Y19" s="55" t="s">
        <v>12</v>
      </c>
      <c r="Z19" s="32" t="s">
        <v>13</v>
      </c>
      <c r="AA19" s="32" t="s">
        <v>14</v>
      </c>
      <c r="AB19" s="32" t="s">
        <v>15</v>
      </c>
    </row>
    <row r="20" spans="1:28" s="7" customFormat="1" ht="24" thickBot="1" x14ac:dyDescent="0.4">
      <c r="A20" s="8"/>
      <c r="B20" s="33" t="s">
        <v>16</v>
      </c>
      <c r="C20" s="9"/>
      <c r="E20" s="23"/>
      <c r="F20" s="34"/>
      <c r="G20" s="34"/>
      <c r="H20" s="34"/>
      <c r="I20" s="34"/>
      <c r="J20" s="24" t="s">
        <v>1</v>
      </c>
      <c r="L20" s="23"/>
      <c r="M20" s="34"/>
      <c r="N20" s="34"/>
      <c r="O20" s="34"/>
      <c r="P20" s="34"/>
      <c r="Q20" s="24" t="s">
        <v>1</v>
      </c>
      <c r="S20" s="23"/>
      <c r="T20" s="34"/>
      <c r="U20" s="34"/>
      <c r="V20" s="34"/>
      <c r="W20" s="34"/>
      <c r="X20" s="24" t="s">
        <v>1</v>
      </c>
      <c r="Y20" s="56"/>
      <c r="Z20" s="56"/>
      <c r="AA20" s="56"/>
      <c r="AB20" s="56"/>
    </row>
    <row r="21" spans="1:28" s="7" customFormat="1" ht="24" thickTop="1" x14ac:dyDescent="0.35">
      <c r="A21" s="8"/>
      <c r="B21" s="35" t="s">
        <v>17</v>
      </c>
      <c r="C21" s="9"/>
      <c r="E21" s="23"/>
      <c r="F21" s="36"/>
      <c r="G21" s="36"/>
      <c r="H21" s="36"/>
      <c r="I21" s="37">
        <v>221308</v>
      </c>
      <c r="J21" s="24" t="s">
        <v>1</v>
      </c>
      <c r="L21" s="23"/>
      <c r="M21" s="36"/>
      <c r="N21" s="36"/>
      <c r="O21" s="36"/>
      <c r="P21" s="37">
        <v>460799</v>
      </c>
      <c r="Q21" s="24" t="s">
        <v>1</v>
      </c>
      <c r="S21" s="23"/>
      <c r="T21" s="36"/>
      <c r="U21" s="36"/>
      <c r="V21" s="36"/>
      <c r="W21" s="37">
        <v>612010</v>
      </c>
      <c r="X21" s="24" t="s">
        <v>1</v>
      </c>
      <c r="Y21" s="57"/>
      <c r="Z21" s="57"/>
      <c r="AA21" s="57"/>
      <c r="AB21" s="37" t="s">
        <v>39</v>
      </c>
    </row>
    <row r="22" spans="1:28" s="7" customFormat="1" x14ac:dyDescent="0.35">
      <c r="A22" s="8"/>
      <c r="B22" s="8"/>
      <c r="C22" s="9"/>
      <c r="E22" s="23"/>
      <c r="F22" s="31"/>
      <c r="G22" s="31"/>
      <c r="H22" s="31"/>
      <c r="I22" s="31"/>
      <c r="J22" s="24" t="s">
        <v>1</v>
      </c>
      <c r="L22" s="23"/>
      <c r="M22" s="31"/>
      <c r="N22" s="31"/>
      <c r="O22" s="31"/>
      <c r="P22" s="31"/>
      <c r="Q22" s="24" t="s">
        <v>1</v>
      </c>
      <c r="S22" s="23"/>
      <c r="T22" s="31"/>
      <c r="U22" s="31"/>
      <c r="V22" s="31"/>
      <c r="W22" s="31"/>
      <c r="X22" s="24" t="s">
        <v>1</v>
      </c>
      <c r="Y22" s="55"/>
      <c r="Z22" s="55"/>
      <c r="AA22" s="55"/>
      <c r="AB22" s="55"/>
    </row>
    <row r="23" spans="1:28" s="7" customFormat="1" ht="24" thickBot="1" x14ac:dyDescent="0.4">
      <c r="A23" s="8"/>
      <c r="B23" s="33" t="s">
        <v>18</v>
      </c>
      <c r="C23" s="9"/>
      <c r="E23" s="23"/>
      <c r="F23" s="34"/>
      <c r="G23" s="34"/>
      <c r="H23" s="34"/>
      <c r="I23" s="34"/>
      <c r="J23" s="24" t="s">
        <v>1</v>
      </c>
      <c r="L23" s="23"/>
      <c r="M23" s="34"/>
      <c r="N23" s="34"/>
      <c r="O23" s="34"/>
      <c r="P23" s="34"/>
      <c r="Q23" s="24" t="s">
        <v>1</v>
      </c>
      <c r="S23" s="23"/>
      <c r="T23" s="34"/>
      <c r="U23" s="34"/>
      <c r="V23" s="34"/>
      <c r="W23" s="34"/>
      <c r="X23" s="24" t="s">
        <v>1</v>
      </c>
      <c r="Y23" s="56"/>
      <c r="Z23" s="56"/>
      <c r="AA23" s="56"/>
      <c r="AB23" s="56"/>
    </row>
    <row r="24" spans="1:28" s="7" customFormat="1" ht="24" thickTop="1" x14ac:dyDescent="0.35">
      <c r="A24" s="8"/>
      <c r="B24" s="8"/>
      <c r="C24" s="9"/>
      <c r="E24" s="23"/>
      <c r="F24" s="8"/>
      <c r="G24" s="8"/>
      <c r="H24" s="8"/>
      <c r="I24" s="38">
        <v>0</v>
      </c>
      <c r="J24" s="24" t="s">
        <v>1</v>
      </c>
      <c r="L24" s="23"/>
      <c r="M24" s="8"/>
      <c r="N24" s="8"/>
      <c r="O24" s="8"/>
      <c r="P24" s="38">
        <v>0</v>
      </c>
      <c r="Q24" s="24" t="s">
        <v>1</v>
      </c>
      <c r="S24" s="23"/>
      <c r="T24" s="8"/>
      <c r="U24" s="8"/>
      <c r="V24" s="8"/>
      <c r="W24" s="38">
        <v>0</v>
      </c>
      <c r="X24" s="24" t="s">
        <v>1</v>
      </c>
      <c r="Y24" s="54"/>
      <c r="Z24" s="54"/>
      <c r="AA24" s="54"/>
      <c r="AB24" s="38" t="s">
        <v>39</v>
      </c>
    </row>
    <row r="25" spans="1:28" s="7" customFormat="1" ht="24" thickBot="1" x14ac:dyDescent="0.4">
      <c r="A25" s="8"/>
      <c r="B25" s="39" t="s">
        <v>19</v>
      </c>
      <c r="C25" s="9"/>
      <c r="E25" s="23"/>
      <c r="F25" s="40"/>
      <c r="G25" s="40"/>
      <c r="H25" s="40"/>
      <c r="I25" s="40"/>
      <c r="J25" s="24" t="s">
        <v>1</v>
      </c>
      <c r="L25" s="23"/>
      <c r="M25" s="40"/>
      <c r="N25" s="40"/>
      <c r="O25" s="40"/>
      <c r="P25" s="40"/>
      <c r="Q25" s="24" t="s">
        <v>1</v>
      </c>
      <c r="S25" s="23"/>
      <c r="T25" s="40"/>
      <c r="U25" s="40"/>
      <c r="V25" s="40"/>
      <c r="W25" s="40"/>
      <c r="X25" s="24" t="s">
        <v>1</v>
      </c>
      <c r="Y25" s="58"/>
      <c r="Z25" s="58"/>
      <c r="AA25" s="58"/>
      <c r="AB25" s="58"/>
    </row>
    <row r="26" spans="1:28" s="7" customFormat="1" x14ac:dyDescent="0.35">
      <c r="A26" s="8"/>
      <c r="B26" s="8"/>
      <c r="C26" s="9"/>
      <c r="E26" s="23"/>
      <c r="F26" s="8"/>
      <c r="G26" s="8"/>
      <c r="H26" s="8"/>
      <c r="I26" s="8"/>
      <c r="J26" s="24" t="s">
        <v>1</v>
      </c>
      <c r="L26" s="23"/>
      <c r="M26" s="8"/>
      <c r="N26" s="8"/>
      <c r="O26" s="8"/>
      <c r="P26" s="8"/>
      <c r="Q26" s="24" t="s">
        <v>1</v>
      </c>
      <c r="S26" s="23"/>
      <c r="T26" s="8"/>
      <c r="U26" s="8"/>
      <c r="V26" s="8"/>
      <c r="W26" s="8"/>
      <c r="X26" s="24" t="s">
        <v>1</v>
      </c>
      <c r="Y26" s="54"/>
      <c r="Z26" s="54"/>
      <c r="AA26" s="54"/>
      <c r="AB26" s="54"/>
    </row>
    <row r="27" spans="1:28" s="7" customFormat="1" ht="24" thickBot="1" x14ac:dyDescent="0.4">
      <c r="A27" s="8"/>
      <c r="B27" s="39" t="s">
        <v>20</v>
      </c>
      <c r="C27" s="9"/>
      <c r="E27" s="23"/>
      <c r="F27" s="40"/>
      <c r="G27" s="40"/>
      <c r="H27" s="40"/>
      <c r="I27" s="41">
        <v>0</v>
      </c>
      <c r="J27" s="24" t="s">
        <v>1</v>
      </c>
      <c r="L27" s="23"/>
      <c r="M27" s="40"/>
      <c r="N27" s="40"/>
      <c r="O27" s="40"/>
      <c r="P27" s="41">
        <v>0</v>
      </c>
      <c r="Q27" s="24" t="s">
        <v>1</v>
      </c>
      <c r="S27" s="23"/>
      <c r="T27" s="40"/>
      <c r="U27" s="40"/>
      <c r="V27" s="40"/>
      <c r="W27" s="41">
        <v>0</v>
      </c>
      <c r="X27" s="24" t="s">
        <v>1</v>
      </c>
      <c r="Y27" s="58"/>
      <c r="Z27" s="58"/>
      <c r="AA27" s="58"/>
      <c r="AB27" s="41" t="s">
        <v>39</v>
      </c>
    </row>
    <row r="28" spans="1:28" s="7" customFormat="1" x14ac:dyDescent="0.35">
      <c r="A28" s="8"/>
      <c r="B28" s="42" t="s">
        <v>21</v>
      </c>
      <c r="C28" s="9"/>
      <c r="E28" s="23"/>
      <c r="F28" s="36"/>
      <c r="G28" s="36"/>
      <c r="H28" s="36"/>
      <c r="I28" s="43">
        <v>0</v>
      </c>
      <c r="J28" s="24" t="s">
        <v>1</v>
      </c>
      <c r="L28" s="23"/>
      <c r="M28" s="36"/>
      <c r="N28" s="36"/>
      <c r="O28" s="36"/>
      <c r="P28" s="43">
        <v>0</v>
      </c>
      <c r="Q28" s="24" t="s">
        <v>1</v>
      </c>
      <c r="S28" s="23"/>
      <c r="T28" s="36"/>
      <c r="U28" s="36"/>
      <c r="V28" s="36"/>
      <c r="W28" s="43">
        <v>0</v>
      </c>
      <c r="X28" s="24" t="s">
        <v>1</v>
      </c>
      <c r="Y28" s="57"/>
      <c r="Z28" s="57"/>
      <c r="AA28" s="57"/>
      <c r="AB28" s="43" t="s">
        <v>39</v>
      </c>
    </row>
    <row r="29" spans="1:28" s="7" customFormat="1" x14ac:dyDescent="0.35">
      <c r="A29" s="8"/>
      <c r="B29" s="42" t="s">
        <v>22</v>
      </c>
      <c r="C29" s="9"/>
      <c r="E29" s="23"/>
      <c r="F29" s="36"/>
      <c r="G29" s="36"/>
      <c r="H29" s="36"/>
      <c r="I29" s="43">
        <v>0</v>
      </c>
      <c r="J29" s="24" t="s">
        <v>1</v>
      </c>
      <c r="L29" s="23"/>
      <c r="M29" s="36"/>
      <c r="N29" s="36"/>
      <c r="O29" s="36"/>
      <c r="P29" s="43">
        <v>0</v>
      </c>
      <c r="Q29" s="24" t="s">
        <v>1</v>
      </c>
      <c r="S29" s="23"/>
      <c r="T29" s="36"/>
      <c r="U29" s="36"/>
      <c r="V29" s="36"/>
      <c r="W29" s="43">
        <v>0</v>
      </c>
      <c r="X29" s="24" t="s">
        <v>1</v>
      </c>
      <c r="Y29" s="57"/>
      <c r="Z29" s="57"/>
      <c r="AA29" s="57"/>
      <c r="AB29" s="43" t="s">
        <v>39</v>
      </c>
    </row>
    <row r="30" spans="1:28" s="7" customFormat="1" x14ac:dyDescent="0.35">
      <c r="A30" s="8"/>
      <c r="B30" s="42" t="s">
        <v>23</v>
      </c>
      <c r="C30" s="9"/>
      <c r="E30" s="23"/>
      <c r="F30" s="36"/>
      <c r="G30" s="36"/>
      <c r="H30" s="36"/>
      <c r="I30" s="43">
        <v>0</v>
      </c>
      <c r="J30" s="24" t="s">
        <v>1</v>
      </c>
      <c r="L30" s="23"/>
      <c r="M30" s="36"/>
      <c r="N30" s="36"/>
      <c r="O30" s="36"/>
      <c r="P30" s="43">
        <v>0</v>
      </c>
      <c r="Q30" s="24" t="s">
        <v>1</v>
      </c>
      <c r="S30" s="23"/>
      <c r="T30" s="36"/>
      <c r="U30" s="36"/>
      <c r="V30" s="36"/>
      <c r="W30" s="43">
        <v>0</v>
      </c>
      <c r="X30" s="24" t="s">
        <v>1</v>
      </c>
      <c r="Y30" s="57"/>
      <c r="Z30" s="57"/>
      <c r="AA30" s="57"/>
      <c r="AB30" s="43" t="s">
        <v>39</v>
      </c>
    </row>
    <row r="31" spans="1:28" s="7" customFormat="1" x14ac:dyDescent="0.35">
      <c r="A31" s="8"/>
      <c r="B31" s="42" t="s">
        <v>24</v>
      </c>
      <c r="C31" s="9"/>
      <c r="E31" s="23"/>
      <c r="F31" s="36"/>
      <c r="G31" s="36"/>
      <c r="H31" s="36"/>
      <c r="I31" s="43">
        <v>0</v>
      </c>
      <c r="J31" s="24" t="s">
        <v>1</v>
      </c>
      <c r="L31" s="23"/>
      <c r="M31" s="36"/>
      <c r="N31" s="36"/>
      <c r="O31" s="36"/>
      <c r="P31" s="43">
        <v>0</v>
      </c>
      <c r="Q31" s="24" t="s">
        <v>1</v>
      </c>
      <c r="S31" s="23"/>
      <c r="T31" s="36"/>
      <c r="U31" s="36"/>
      <c r="V31" s="36"/>
      <c r="W31" s="43">
        <v>0</v>
      </c>
      <c r="X31" s="24" t="s">
        <v>1</v>
      </c>
      <c r="Y31" s="57"/>
      <c r="Z31" s="57"/>
      <c r="AA31" s="57"/>
      <c r="AB31" s="43" t="s">
        <v>39</v>
      </c>
    </row>
    <row r="32" spans="1:28" s="7" customFormat="1" x14ac:dyDescent="0.35">
      <c r="A32" s="8"/>
      <c r="B32" s="42" t="s">
        <v>25</v>
      </c>
      <c r="C32" s="9"/>
      <c r="E32" s="23"/>
      <c r="F32" s="36"/>
      <c r="G32" s="36"/>
      <c r="H32" s="36"/>
      <c r="I32" s="43">
        <v>0</v>
      </c>
      <c r="J32" s="24" t="s">
        <v>1</v>
      </c>
      <c r="L32" s="23"/>
      <c r="M32" s="36"/>
      <c r="N32" s="36"/>
      <c r="O32" s="36"/>
      <c r="P32" s="43">
        <v>0</v>
      </c>
      <c r="Q32" s="24" t="s">
        <v>1</v>
      </c>
      <c r="S32" s="23"/>
      <c r="T32" s="36"/>
      <c r="U32" s="36"/>
      <c r="V32" s="36"/>
      <c r="W32" s="43">
        <v>0</v>
      </c>
      <c r="X32" s="24" t="s">
        <v>1</v>
      </c>
      <c r="Y32" s="57"/>
      <c r="Z32" s="57"/>
      <c r="AA32" s="57"/>
      <c r="AB32" s="43" t="s">
        <v>39</v>
      </c>
    </row>
    <row r="33" spans="1:28" s="7" customFormat="1" x14ac:dyDescent="0.35">
      <c r="A33" s="8"/>
      <c r="B33" s="42" t="s">
        <v>26</v>
      </c>
      <c r="C33" s="9"/>
      <c r="E33" s="23"/>
      <c r="F33" s="36"/>
      <c r="G33" s="36"/>
      <c r="H33" s="36"/>
      <c r="I33" s="43">
        <v>0</v>
      </c>
      <c r="J33" s="24" t="s">
        <v>1</v>
      </c>
      <c r="L33" s="23"/>
      <c r="M33" s="36"/>
      <c r="N33" s="36"/>
      <c r="O33" s="36"/>
      <c r="P33" s="43">
        <v>0</v>
      </c>
      <c r="Q33" s="24" t="s">
        <v>1</v>
      </c>
      <c r="S33" s="23"/>
      <c r="T33" s="36"/>
      <c r="U33" s="36"/>
      <c r="V33" s="36"/>
      <c r="W33" s="43">
        <v>0</v>
      </c>
      <c r="X33" s="24" t="s">
        <v>1</v>
      </c>
      <c r="Y33" s="57"/>
      <c r="Z33" s="57"/>
      <c r="AA33" s="57"/>
      <c r="AB33" s="43" t="s">
        <v>39</v>
      </c>
    </row>
    <row r="34" spans="1:28" s="7" customFormat="1" x14ac:dyDescent="0.35">
      <c r="A34" s="8"/>
      <c r="B34" s="42" t="s">
        <v>27</v>
      </c>
      <c r="C34" s="9"/>
      <c r="E34" s="23"/>
      <c r="F34" s="36"/>
      <c r="G34" s="36"/>
      <c r="H34" s="36"/>
      <c r="I34" s="43">
        <v>0</v>
      </c>
      <c r="J34" s="24" t="s">
        <v>1</v>
      </c>
      <c r="L34" s="23"/>
      <c r="M34" s="36"/>
      <c r="N34" s="36"/>
      <c r="O34" s="36"/>
      <c r="P34" s="43">
        <v>0</v>
      </c>
      <c r="Q34" s="24" t="s">
        <v>1</v>
      </c>
      <c r="S34" s="23"/>
      <c r="T34" s="36"/>
      <c r="U34" s="36"/>
      <c r="V34" s="36"/>
      <c r="W34" s="43">
        <v>0</v>
      </c>
      <c r="X34" s="24" t="s">
        <v>1</v>
      </c>
      <c r="Y34" s="57"/>
      <c r="Z34" s="57"/>
      <c r="AA34" s="57"/>
      <c r="AB34" s="43" t="s">
        <v>39</v>
      </c>
    </row>
    <row r="35" spans="1:28" s="7" customFormat="1" x14ac:dyDescent="0.35">
      <c r="A35" s="8"/>
      <c r="B35" s="42" t="s">
        <v>28</v>
      </c>
      <c r="C35" s="9"/>
      <c r="E35" s="23"/>
      <c r="F35" s="36"/>
      <c r="G35" s="36"/>
      <c r="H35" s="36"/>
      <c r="I35" s="43">
        <v>0</v>
      </c>
      <c r="J35" s="24" t="s">
        <v>1</v>
      </c>
      <c r="L35" s="23"/>
      <c r="M35" s="36"/>
      <c r="N35" s="36"/>
      <c r="O35" s="36"/>
      <c r="P35" s="43">
        <v>186966</v>
      </c>
      <c r="Q35" s="24" t="s">
        <v>1</v>
      </c>
      <c r="S35" s="23"/>
      <c r="T35" s="36"/>
      <c r="U35" s="36"/>
      <c r="V35" s="36"/>
      <c r="W35" s="43">
        <v>-306005</v>
      </c>
      <c r="X35" s="24" t="s">
        <v>1</v>
      </c>
      <c r="Y35" s="57"/>
      <c r="Z35" s="57"/>
      <c r="AA35" s="57"/>
      <c r="AB35" s="43" t="s">
        <v>39</v>
      </c>
    </row>
    <row r="36" spans="1:28" s="7" customFormat="1" x14ac:dyDescent="0.35">
      <c r="A36" s="8"/>
      <c r="B36" s="42" t="s">
        <v>29</v>
      </c>
      <c r="C36" s="9"/>
      <c r="E36" s="23"/>
      <c r="F36" s="36"/>
      <c r="G36" s="36"/>
      <c r="H36" s="36"/>
      <c r="I36" s="43">
        <v>0</v>
      </c>
      <c r="J36" s="24" t="s">
        <v>1</v>
      </c>
      <c r="L36" s="23"/>
      <c r="M36" s="36"/>
      <c r="N36" s="36"/>
      <c r="O36" s="36"/>
      <c r="P36" s="43">
        <v>0</v>
      </c>
      <c r="Q36" s="24" t="s">
        <v>1</v>
      </c>
      <c r="S36" s="23"/>
      <c r="T36" s="36"/>
      <c r="U36" s="36"/>
      <c r="V36" s="36"/>
      <c r="W36" s="43">
        <v>0</v>
      </c>
      <c r="X36" s="24" t="s">
        <v>1</v>
      </c>
      <c r="Y36" s="57"/>
      <c r="Z36" s="57"/>
      <c r="AA36" s="57"/>
      <c r="AB36" s="43" t="s">
        <v>39</v>
      </c>
    </row>
    <row r="37" spans="1:28" s="7" customFormat="1" x14ac:dyDescent="0.35">
      <c r="A37" s="8"/>
      <c r="B37" s="42" t="s">
        <v>30</v>
      </c>
      <c r="C37" s="9"/>
      <c r="E37" s="23"/>
      <c r="F37" s="36"/>
      <c r="G37" s="36"/>
      <c r="H37" s="36"/>
      <c r="I37" s="43">
        <v>0</v>
      </c>
      <c r="J37" s="24" t="s">
        <v>1</v>
      </c>
      <c r="L37" s="23"/>
      <c r="M37" s="36"/>
      <c r="N37" s="36"/>
      <c r="O37" s="36"/>
      <c r="P37" s="43">
        <v>0</v>
      </c>
      <c r="Q37" s="24" t="s">
        <v>1</v>
      </c>
      <c r="S37" s="23"/>
      <c r="T37" s="36"/>
      <c r="U37" s="36"/>
      <c r="V37" s="36"/>
      <c r="W37" s="43">
        <v>0</v>
      </c>
      <c r="X37" s="24" t="s">
        <v>1</v>
      </c>
      <c r="Y37" s="57"/>
      <c r="Z37" s="57"/>
      <c r="AA37" s="57"/>
      <c r="AB37" s="43" t="s">
        <v>39</v>
      </c>
    </row>
    <row r="38" spans="1:28" s="7" customFormat="1" x14ac:dyDescent="0.35">
      <c r="A38" s="8"/>
      <c r="B38" s="42" t="s">
        <v>31</v>
      </c>
      <c r="C38" s="9"/>
      <c r="E38" s="23"/>
      <c r="F38" s="36"/>
      <c r="G38" s="36"/>
      <c r="H38" s="36"/>
      <c r="I38" s="43">
        <v>0</v>
      </c>
      <c r="J38" s="24" t="s">
        <v>1</v>
      </c>
      <c r="L38" s="23"/>
      <c r="M38" s="36"/>
      <c r="N38" s="36"/>
      <c r="O38" s="36"/>
      <c r="P38" s="43">
        <v>0</v>
      </c>
      <c r="Q38" s="24" t="s">
        <v>1</v>
      </c>
      <c r="S38" s="23"/>
      <c r="T38" s="36"/>
      <c r="U38" s="36"/>
      <c r="V38" s="36"/>
      <c r="W38" s="43">
        <v>0</v>
      </c>
      <c r="X38" s="24" t="s">
        <v>1</v>
      </c>
      <c r="Y38" s="57"/>
      <c r="Z38" s="57"/>
      <c r="AA38" s="57"/>
      <c r="AB38" s="43" t="s">
        <v>39</v>
      </c>
    </row>
    <row r="39" spans="1:28" s="7" customFormat="1" x14ac:dyDescent="0.35">
      <c r="A39" s="8"/>
      <c r="B39" s="42" t="s">
        <v>32</v>
      </c>
      <c r="C39" s="9"/>
      <c r="E39" s="23"/>
      <c r="F39" s="36"/>
      <c r="G39" s="36"/>
      <c r="H39" s="36"/>
      <c r="I39" s="43">
        <v>0</v>
      </c>
      <c r="J39" s="24" t="s">
        <v>1</v>
      </c>
      <c r="L39" s="23"/>
      <c r="M39" s="36"/>
      <c r="N39" s="36"/>
      <c r="O39" s="36"/>
      <c r="P39" s="43">
        <v>0</v>
      </c>
      <c r="Q39" s="24" t="s">
        <v>1</v>
      </c>
      <c r="S39" s="23"/>
      <c r="T39" s="36"/>
      <c r="U39" s="36"/>
      <c r="V39" s="36"/>
      <c r="W39" s="43">
        <v>0</v>
      </c>
      <c r="X39" s="24" t="s">
        <v>1</v>
      </c>
      <c r="Y39" s="57"/>
      <c r="Z39" s="57"/>
      <c r="AA39" s="57"/>
      <c r="AB39" s="43" t="s">
        <v>39</v>
      </c>
    </row>
    <row r="40" spans="1:28" s="7" customFormat="1" ht="24" thickBot="1" x14ac:dyDescent="0.4">
      <c r="A40" s="8"/>
      <c r="B40" s="8"/>
      <c r="C40" s="9"/>
      <c r="E40" s="23"/>
      <c r="F40" s="8"/>
      <c r="G40" s="8"/>
      <c r="H40" s="8"/>
      <c r="I40" s="8"/>
      <c r="J40" s="24" t="s">
        <v>1</v>
      </c>
      <c r="L40" s="23"/>
      <c r="M40" s="8"/>
      <c r="N40" s="8"/>
      <c r="O40" s="8"/>
      <c r="P40" s="8"/>
      <c r="Q40" s="24" t="s">
        <v>1</v>
      </c>
      <c r="S40" s="23"/>
      <c r="T40" s="8"/>
      <c r="U40" s="8"/>
      <c r="V40" s="8"/>
      <c r="W40" s="8"/>
      <c r="X40" s="24" t="s">
        <v>1</v>
      </c>
      <c r="Y40" s="54"/>
      <c r="Z40" s="54"/>
      <c r="AA40" s="54"/>
      <c r="AB40" s="54"/>
    </row>
    <row r="41" spans="1:28" s="7" customFormat="1" ht="24" thickTop="1" x14ac:dyDescent="0.35">
      <c r="A41" s="8"/>
      <c r="B41" s="44" t="s">
        <v>33</v>
      </c>
      <c r="C41" s="9"/>
      <c r="E41" s="23"/>
      <c r="F41" s="45"/>
      <c r="G41" s="45"/>
      <c r="H41" s="45"/>
      <c r="I41" s="45">
        <f>I21</f>
        <v>221308</v>
      </c>
      <c r="J41" s="24" t="s">
        <v>1</v>
      </c>
      <c r="L41" s="23"/>
      <c r="M41" s="45"/>
      <c r="N41" s="45"/>
      <c r="O41" s="45"/>
      <c r="P41" s="45">
        <f>P21</f>
        <v>460799</v>
      </c>
      <c r="Q41" s="24" t="s">
        <v>1</v>
      </c>
      <c r="S41" s="23"/>
      <c r="T41" s="45"/>
      <c r="U41" s="45"/>
      <c r="V41" s="45"/>
      <c r="W41" s="45">
        <f>W21</f>
        <v>612010</v>
      </c>
      <c r="X41" s="24" t="s">
        <v>1</v>
      </c>
      <c r="Y41" s="45"/>
      <c r="Z41" s="45"/>
      <c r="AA41" s="45"/>
      <c r="AB41" s="45" t="str">
        <f>AB21</f>
        <v>-</v>
      </c>
    </row>
    <row r="42" spans="1:28" s="7" customFormat="1" x14ac:dyDescent="0.35">
      <c r="A42" s="8"/>
      <c r="B42" s="8"/>
      <c r="C42" s="9"/>
      <c r="E42" s="23"/>
      <c r="F42" s="31"/>
      <c r="G42" s="31"/>
      <c r="H42" s="31"/>
      <c r="I42" s="31"/>
      <c r="J42" s="24" t="s">
        <v>1</v>
      </c>
      <c r="L42" s="23"/>
      <c r="M42" s="31"/>
      <c r="N42" s="31"/>
      <c r="O42" s="31"/>
      <c r="P42" s="31"/>
      <c r="Q42" s="24" t="s">
        <v>1</v>
      </c>
      <c r="S42" s="23"/>
      <c r="T42" s="31"/>
      <c r="U42" s="31"/>
      <c r="V42" s="31"/>
      <c r="W42" s="31"/>
      <c r="X42" s="24" t="s">
        <v>1</v>
      </c>
      <c r="Y42" s="55"/>
      <c r="Z42" s="55"/>
      <c r="AA42" s="55"/>
      <c r="AB42" s="55"/>
    </row>
    <row r="43" spans="1:28" s="7" customFormat="1" ht="32.25" x14ac:dyDescent="0.35">
      <c r="A43" s="8"/>
      <c r="B43" s="42" t="s">
        <v>36</v>
      </c>
      <c r="C43" s="9"/>
      <c r="E43" s="23"/>
      <c r="F43" s="36"/>
      <c r="G43" s="36"/>
      <c r="H43" s="46" t="s">
        <v>34</v>
      </c>
      <c r="I43" s="36"/>
      <c r="J43" s="24" t="s">
        <v>1</v>
      </c>
      <c r="L43" s="23"/>
      <c r="M43" s="36"/>
      <c r="N43" s="36"/>
      <c r="O43" s="46" t="s">
        <v>35</v>
      </c>
      <c r="P43" s="36"/>
      <c r="Q43" s="24" t="s">
        <v>1</v>
      </c>
      <c r="S43" s="23"/>
      <c r="T43" s="36"/>
      <c r="U43" s="36"/>
      <c r="V43" s="46" t="s">
        <v>35</v>
      </c>
      <c r="W43" s="36"/>
      <c r="X43" s="24" t="s">
        <v>1</v>
      </c>
      <c r="Y43" s="57"/>
      <c r="Z43" s="57"/>
      <c r="AA43" s="46"/>
      <c r="AB43" s="57"/>
    </row>
    <row r="44" spans="1:28" s="7" customFormat="1" ht="32.25" x14ac:dyDescent="0.35">
      <c r="A44" s="8"/>
      <c r="B44" s="42" t="s">
        <v>37</v>
      </c>
      <c r="C44" s="9"/>
      <c r="E44" s="23"/>
      <c r="F44" s="36"/>
      <c r="G44" s="36"/>
      <c r="H44" s="46" t="s">
        <v>34</v>
      </c>
      <c r="I44" s="36"/>
      <c r="J44" s="24" t="s">
        <v>1</v>
      </c>
      <c r="L44" s="23"/>
      <c r="M44" s="36"/>
      <c r="N44" s="36"/>
      <c r="O44" s="46" t="s">
        <v>35</v>
      </c>
      <c r="P44" s="36"/>
      <c r="Q44" s="24" t="s">
        <v>1</v>
      </c>
      <c r="S44" s="23"/>
      <c r="T44" s="36"/>
      <c r="U44" s="36"/>
      <c r="V44" s="46" t="s">
        <v>35</v>
      </c>
      <c r="W44" s="36"/>
      <c r="X44" s="24" t="s">
        <v>1</v>
      </c>
      <c r="Y44" s="57"/>
      <c r="Z44" s="57"/>
      <c r="AA44" s="46"/>
      <c r="AB44" s="57"/>
    </row>
    <row r="45" spans="1:28" s="7" customFormat="1" x14ac:dyDescent="0.35">
      <c r="A45" s="8"/>
      <c r="B45" s="8"/>
      <c r="C45" s="9"/>
      <c r="E45" s="23"/>
      <c r="F45" s="8"/>
      <c r="G45" s="8"/>
      <c r="H45" s="8"/>
      <c r="I45" s="8"/>
      <c r="J45" s="24" t="s">
        <v>1</v>
      </c>
      <c r="L45" s="23"/>
      <c r="M45" s="8"/>
      <c r="N45" s="8"/>
      <c r="O45" s="8"/>
      <c r="P45" s="8"/>
      <c r="Q45" s="24" t="s">
        <v>1</v>
      </c>
      <c r="S45" s="23"/>
      <c r="T45" s="8"/>
      <c r="U45" s="8"/>
      <c r="V45" s="8"/>
      <c r="W45" s="8"/>
      <c r="X45" s="24" t="s">
        <v>1</v>
      </c>
      <c r="Y45" s="54"/>
      <c r="Z45" s="54"/>
      <c r="AA45" s="54"/>
      <c r="AB45" s="54"/>
    </row>
  </sheetData>
  <printOptions gridLines="1"/>
  <pageMargins left="0.25" right="0.25" top="0.75" bottom="0.75" header="0.3" footer="0.3"/>
  <pageSetup scale="25" fitToHeight="3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D5F7427EC0D4D8FB03A0A1F21AF13" ma:contentTypeVersion="13" ma:contentTypeDescription="Create a new document." ma:contentTypeScope="" ma:versionID="573d8c7c2cb4c4ff184550748d594c1b">
  <xsd:schema xmlns:xsd="http://www.w3.org/2001/XMLSchema" xmlns:xs="http://www.w3.org/2001/XMLSchema" xmlns:p="http://schemas.microsoft.com/office/2006/metadata/properties" xmlns:ns1="http://schemas.microsoft.com/sharepoint/v3" xmlns:ns2="93197425-e6d8-4813-8d12-087f031534db" xmlns:ns3="4a722770-5457-4562-984e-2c4f9b887b2e" targetNamespace="http://schemas.microsoft.com/office/2006/metadata/properties" ma:root="true" ma:fieldsID="80bcd17a8e9a8a43e4246bc0fa14049d" ns1:_="" ns2:_="" ns3:_="">
    <xsd:import namespace="http://schemas.microsoft.com/sharepoint/v3"/>
    <xsd:import namespace="93197425-e6d8-4813-8d12-087f031534db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7425-e6d8-4813-8d12-087f03153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435D1-C43C-43BD-BC43-5D7C422F10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97425-e6d8-4813-8d12-087f031534db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3AD980-A5E4-46B0-92BF-A8C1F21CBB3A}">
  <ds:schemaRefs>
    <ds:schemaRef ds:uri="http://schemas.microsoft.com/sharepoint/v3"/>
    <ds:schemaRef ds:uri="http://purl.org/dc/terms/"/>
    <ds:schemaRef ds:uri="http://schemas.openxmlformats.org/package/2006/metadata/core-properties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93197425-e6d8-4813-8d12-087f031534d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62E65-9470-471B-9A61-D87F114C37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TC15  Overhead Gantry Cranes</vt:lpstr>
      <vt:lpstr>'TC15  Overhead Gantry Cranes'!Print_Area</vt:lpstr>
      <vt:lpstr>'TC15  Overhead Gantry Cranes'!Print_Titles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2020-07-16T19:29:38Z</dcterms:created>
  <dcterms:modified xsi:type="dcterms:W3CDTF">2020-07-17T16:46:23Z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fe71fc-ca73-4d69-9790-f480b2e856d3_Enabled">
    <vt:lpwstr>true</vt:lpwstr>
  </property>
  <property fmtid="{D5CDD505-2E9C-101B-9397-08002B2CF9AE}" pid="3" name="MSIP_Label_fcfe71fc-ca73-4d69-9790-f480b2e856d3_SetDate">
    <vt:lpwstr>2020-07-16T20:57:48Z</vt:lpwstr>
  </property>
  <property fmtid="{D5CDD505-2E9C-101B-9397-08002B2CF9AE}" pid="4" name="MSIP_Label_fcfe71fc-ca73-4d69-9790-f480b2e856d3_Method">
    <vt:lpwstr>Privileged</vt:lpwstr>
  </property>
  <property fmtid="{D5CDD505-2E9C-101B-9397-08002B2CF9AE}" pid="5" name="MSIP_Label_fcfe71fc-ca73-4d69-9790-f480b2e856d3_Name">
    <vt:lpwstr>fcfe71fc-ca73-4d69-9790-f480b2e856d3</vt:lpwstr>
  </property>
  <property fmtid="{D5CDD505-2E9C-101B-9397-08002B2CF9AE}" pid="6" name="MSIP_Label_fcfe71fc-ca73-4d69-9790-f480b2e856d3_SiteId">
    <vt:lpwstr>e05675ba-c568-489a-a43d-4cf3830c6af0</vt:lpwstr>
  </property>
  <property fmtid="{D5CDD505-2E9C-101B-9397-08002B2CF9AE}" pid="7" name="MSIP_Label_fcfe71fc-ca73-4d69-9790-f480b2e856d3_ActionId">
    <vt:lpwstr>27aac4a3-c703-4cc7-9c11-4238ba63b313</vt:lpwstr>
  </property>
  <property fmtid="{D5CDD505-2E9C-101B-9397-08002B2CF9AE}" pid="8" name="MSIP_Label_fcfe71fc-ca73-4d69-9790-f480b2e856d3_ContentBits">
    <vt:lpwstr>0</vt:lpwstr>
  </property>
  <property fmtid="{D5CDD505-2E9C-101B-9397-08002B2CF9AE}" pid="9" name="ContentTypeId">
    <vt:lpwstr>0x010100C97D5F7427EC0D4D8FB03A0A1F21AF13</vt:lpwstr>
  </property>
</Properties>
</file>