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7CED3C61-3C24-48FE-81E7-5B6C769493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6  FLOOR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" l="1"/>
  <c r="I21" i="1"/>
  <c r="P17" i="1"/>
  <c r="I17" i="1"/>
  <c r="M12" i="1"/>
  <c r="F12" i="1"/>
</calcChain>
</file>

<file path=xl/sharedStrings.xml><?xml version="1.0" encoding="utf-8"?>
<sst xmlns="http://schemas.openxmlformats.org/spreadsheetml/2006/main" count="318" uniqueCount="106">
  <si>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</si>
  <si>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</si>
  <si>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</si>
  <si>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</si>
  <si>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</si>
  <si>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TC16: FLOORING</t>
  </si>
  <si>
    <t>Degol Carpet &amp; Ceramic Tile</t>
  </si>
  <si>
    <t>CB Flooring</t>
  </si>
  <si>
    <t>Generated July 25, 2022</t>
  </si>
  <si>
    <t>Submitted by Alisa Resko</t>
  </si>
  <si>
    <t>Submitted by Alan Stidfole</t>
  </si>
  <si>
    <t>Base Bid</t>
  </si>
  <si>
    <t>Revision #1, July 14, 2022</t>
  </si>
  <si>
    <t>Original Proposal, July 14, 2022</t>
  </si>
  <si>
    <t>Unit</t>
  </si>
  <si>
    <t>Qty</t>
  </si>
  <si>
    <t>Unit Cost</t>
  </si>
  <si>
    <t>Total Cost</t>
  </si>
  <si>
    <t>LINE ITEMS</t>
  </si>
  <si>
    <t>FLOORING</t>
  </si>
  <si>
    <t>Allowance 1: Provide 5,550SF of MVE</t>
  </si>
  <si>
    <t>Base Bid Total</t>
  </si>
  <si>
    <t>SCOPE-SPECIFIC INFORMATION</t>
  </si>
  <si>
    <t>Unit Price 1: Add/Deduct CPT-1 Installed</t>
  </si>
  <si>
    <t>$37.00 / sy</t>
  </si>
  <si>
    <t>70.85/ sy ADD - $57.35 Deduct</t>
  </si>
  <si>
    <t>Unit Price 2: Add/Deduct CPT-2 Installed</t>
  </si>
  <si>
    <t>$34.00 / sy</t>
  </si>
  <si>
    <t>56.05/sy add - $44.82 Deduct</t>
  </si>
  <si>
    <t>Unit Price 3: Add/Deduct CPT-3 Installed</t>
  </si>
  <si>
    <t>$63.00 / sy</t>
  </si>
  <si>
    <t>72.37/sy add - $57.90 Deduct</t>
  </si>
  <si>
    <t>Unit Price 4: Add/Deduct CT-1 Installed</t>
  </si>
  <si>
    <t>$19.53 / sf</t>
  </si>
  <si>
    <t>18.75 /sf - $15/ SF Deduct</t>
  </si>
  <si>
    <t>Unit Price 5: Add/Deduct CT-2 Installed</t>
  </si>
  <si>
    <t>18.75/ sf - $15/ SF Deduct</t>
  </si>
  <si>
    <t>Unit Price 6: Add/Deduct CT-3 Installed</t>
  </si>
  <si>
    <t>$32.45 / sf</t>
  </si>
  <si>
    <t>25.50/ SF - $20.43/ SF deduct</t>
  </si>
  <si>
    <t>Unit Price 7: Add/Deduct CT-4 Installed</t>
  </si>
  <si>
    <t>$56.10 / sf</t>
  </si>
  <si>
    <t>59.10/ SF Add - $47.28/ SF Deduct</t>
  </si>
  <si>
    <t>Unit Price 8: Add/Deduct RF-1 Installed</t>
  </si>
  <si>
    <t>$16.00 / sf</t>
  </si>
  <si>
    <t>20.81/ SF Add - $16.65/ SF Deduct</t>
  </si>
  <si>
    <t>Unit Price 9: Add/Deduct RF-2 Installed</t>
  </si>
  <si>
    <t>$10.00 / sf</t>
  </si>
  <si>
    <t>14.80/ SF Add - $11.83/ SF deduct</t>
  </si>
  <si>
    <t>Unit Price 10: $/SF for MVE</t>
  </si>
  <si>
    <t>$6.30 / sf</t>
  </si>
  <si>
    <t>7/ SF Add - $6.60/ SF Deduct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</si>
  <si>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</si>
  <si>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</si>
  <si>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</si>
  <si>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Available upon request</t>
  </si>
  <si>
    <t>Provide Total Labor Hours Included in Bid</t>
  </si>
  <si>
    <t>2700 hours</t>
  </si>
  <si>
    <t>3210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</si>
  <si>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</si>
  <si>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</si>
  <si>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</si>
  <si>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</si>
  <si>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</si>
  <si>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</si>
  <si>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</si>
  <si>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</si>
  <si>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</si>
  <si>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</si>
  <si>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</si>
  <si>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</si>
  <si>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</si>
  <si>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NO</t>
  </si>
  <si>
    <t>Provide your Federal Tax ID #</t>
  </si>
  <si>
    <t>25-0957009</t>
  </si>
  <si>
    <t>52-2056353</t>
  </si>
  <si>
    <t>Provide your PA Vendor #</t>
  </si>
  <si>
    <t>0000142680</t>
  </si>
  <si>
    <t>7406676</t>
  </si>
  <si>
    <t>Provide your Companies Full Name and Address</t>
  </si>
  <si>
    <t>DeGol Carpet 851 Plank Road, Duncansville, PA 16635</t>
  </si>
  <si>
    <t>CB Flooring, LLC 9515 Gerwig Lane Suite 130 Columbia, MD 21046</t>
  </si>
  <si>
    <t>Provide Name and Email of Employee Submitting Bid</t>
  </si>
  <si>
    <t>Alisa Resko-Lewis   aresko@degol.com</t>
  </si>
  <si>
    <t>Alan Stidfole - alanstidfole@cbflooring.com</t>
  </si>
  <si>
    <t xml:space="preserve">Optional: Provide any feedback you may have on schedule durations for your respective scope of work. </t>
  </si>
  <si>
    <t>tbd</t>
  </si>
  <si>
    <t>None</t>
  </si>
  <si>
    <t>ADDITIONAL ITEMS</t>
  </si>
  <si>
    <t xml:space="preserve">Confirm that listed allowances are in addition to your base bid. </t>
  </si>
  <si>
    <t>confirmed</t>
  </si>
  <si>
    <t>N/A</t>
  </si>
  <si>
    <t>BOND INFORMATION</t>
  </si>
  <si>
    <t xml:space="preserve">Did you include a separate PDF including a bid guaranty of at least 5% of the bid value? </t>
  </si>
  <si>
    <t>Provide Surety Name</t>
  </si>
  <si>
    <t>Liberty Mutual</t>
  </si>
  <si>
    <t>United States Surety</t>
  </si>
  <si>
    <t>Provide Surety Address</t>
  </si>
  <si>
    <t>175 Berkeley St., Boston, MA 02116</t>
  </si>
  <si>
    <t>See Form</t>
  </si>
  <si>
    <t>Has a bid bond been attached to your proposal for the full amount of the bid?</t>
  </si>
  <si>
    <t>P&amp;P Bond Rate</t>
  </si>
  <si>
    <t>DISCLAIMERS AND CLARIFICATIONS</t>
  </si>
  <si>
    <t>Bid results will be available on the web at &lt;http://www.opp.psu.edu&gt;.</t>
  </si>
  <si>
    <t>Summary</t>
  </si>
  <si>
    <t>Unit Adds reflect escalation coverage, deducts are at current unit pricing.Material and Labor escalation is included for the project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</si>
</sst>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3"/>
  <sheetViews>
    <sheetView tabSelected="1" zoomScale="55" zoomScaleNormal="55" workbookViewId="0">
      <pane xSplit="3" topLeftCell="D1" activePane="topRight" state="frozen"/>
      <selection pane="topRight" activeCell="G76" sqref="G7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SUM(I18:I19)</f>
        <v>717676</v>
      </c>
      <c r="G12" s="27"/>
      <c r="H12" s="27"/>
      <c r="I12" s="27"/>
      <c r="J12" s="30" t="s">
        <v>4</v>
      </c>
      <c r="L12" s="28"/>
      <c r="M12" s="29">
        <f>SUM(P18:P19)</f>
        <v>762850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13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14</v>
      </c>
      <c r="G16" s="35" t="s">
        <v>15</v>
      </c>
      <c r="H16" s="35" t="s">
        <v>16</v>
      </c>
      <c r="I16" s="35" t="s">
        <v>17</v>
      </c>
      <c r="J16" s="25" t="s">
        <v>4</v>
      </c>
      <c r="L16" s="24"/>
      <c r="M16" s="34" t="s">
        <v>14</v>
      </c>
      <c r="N16" s="35" t="s">
        <v>15</v>
      </c>
      <c r="O16" s="35" t="s">
        <v>16</v>
      </c>
      <c r="P16" s="35" t="s">
        <v>17</v>
      </c>
      <c r="Q16" s="25" t="s">
        <v>4</v>
      </c>
    </row>
    <row r="17" spans="1:17" s="8" customFormat="1" ht="22.5" x14ac:dyDescent="0.45">
      <c r="A17" s="9"/>
      <c r="B17" s="36" t="s">
        <v>18</v>
      </c>
      <c r="C17" s="10"/>
      <c r="E17" s="24"/>
      <c r="F17" s="37"/>
      <c r="G17" s="37"/>
      <c r="H17" s="37"/>
      <c r="I17" s="38">
        <f>SUM(I18,I19)</f>
        <v>717676</v>
      </c>
      <c r="J17" s="25" t="s">
        <v>4</v>
      </c>
      <c r="L17" s="24"/>
      <c r="M17" s="37"/>
      <c r="N17" s="37"/>
      <c r="O17" s="37"/>
      <c r="P17" s="38">
        <f>SUM(P18,P19)</f>
        <v>762850</v>
      </c>
      <c r="Q17" s="25" t="s">
        <v>4</v>
      </c>
    </row>
    <row r="18" spans="1:17" s="8" customFormat="1" ht="22.5" hidden="1" x14ac:dyDescent="0.45">
      <c r="A18" s="9"/>
      <c r="B18" s="39" t="s">
        <v>19</v>
      </c>
      <c r="C18" s="10"/>
      <c r="E18" s="24"/>
      <c r="F18" s="40"/>
      <c r="G18" s="40"/>
      <c r="H18" s="40"/>
      <c r="I18" s="41">
        <v>682694</v>
      </c>
      <c r="J18" s="25" t="s">
        <v>4</v>
      </c>
      <c r="L18" s="24"/>
      <c r="M18" s="40"/>
      <c r="N18" s="40"/>
      <c r="O18" s="40"/>
      <c r="P18" s="41">
        <v>722475</v>
      </c>
      <c r="Q18" s="25" t="s">
        <v>4</v>
      </c>
    </row>
    <row r="19" spans="1:17" s="8" customFormat="1" ht="22.5" hidden="1" x14ac:dyDescent="0.45">
      <c r="A19" s="9"/>
      <c r="B19" s="39" t="s">
        <v>20</v>
      </c>
      <c r="C19" s="10"/>
      <c r="E19" s="24"/>
      <c r="F19" s="40"/>
      <c r="G19" s="40"/>
      <c r="H19" s="40"/>
      <c r="I19" s="41">
        <v>34982</v>
      </c>
      <c r="J19" s="25" t="s">
        <v>4</v>
      </c>
      <c r="L19" s="24"/>
      <c r="M19" s="40"/>
      <c r="N19" s="40"/>
      <c r="O19" s="40"/>
      <c r="P19" s="41">
        <v>40375</v>
      </c>
      <c r="Q19" s="25" t="s">
        <v>4</v>
      </c>
    </row>
    <row r="20" spans="1:17" s="8" customFormat="1" ht="22.5" x14ac:dyDescent="0.45">
      <c r="A20" s="9"/>
      <c r="B20" s="9"/>
      <c r="C20" s="10"/>
      <c r="E20" s="24"/>
      <c r="F20" s="9"/>
      <c r="G20" s="9"/>
      <c r="H20" s="9"/>
      <c r="I20" s="9"/>
      <c r="J20" s="25" t="s">
        <v>4</v>
      </c>
      <c r="L20" s="24"/>
      <c r="M20" s="9"/>
      <c r="N20" s="9"/>
      <c r="O20" s="9"/>
      <c r="P20" s="9"/>
      <c r="Q20" s="25" t="s">
        <v>4</v>
      </c>
    </row>
    <row r="21" spans="1:17" s="8" customFormat="1" ht="22.5" x14ac:dyDescent="0.45">
      <c r="A21" s="9"/>
      <c r="B21" s="42" t="s">
        <v>21</v>
      </c>
      <c r="C21" s="10"/>
      <c r="E21" s="24"/>
      <c r="F21" s="43"/>
      <c r="G21" s="43"/>
      <c r="H21" s="43"/>
      <c r="I21" s="43">
        <f>I18+I19</f>
        <v>717676</v>
      </c>
      <c r="J21" s="25" t="s">
        <v>4</v>
      </c>
      <c r="L21" s="24"/>
      <c r="M21" s="43"/>
      <c r="N21" s="43"/>
      <c r="O21" s="43"/>
      <c r="P21" s="43">
        <f>P18+P19</f>
        <v>762850</v>
      </c>
      <c r="Q21" s="25" t="s">
        <v>4</v>
      </c>
    </row>
    <row r="22" spans="1:17" s="8" customFormat="1" ht="22.5" hidden="1" x14ac:dyDescent="0.45">
      <c r="A22" s="9"/>
      <c r="B22" s="9"/>
      <c r="C22" s="10"/>
      <c r="E22" s="24"/>
      <c r="F22" s="34"/>
      <c r="G22" s="34"/>
      <c r="H22" s="34"/>
      <c r="I22" s="34"/>
      <c r="J22" s="25" t="s">
        <v>4</v>
      </c>
      <c r="L22" s="24"/>
      <c r="M22" s="34"/>
      <c r="N22" s="34"/>
      <c r="O22" s="34"/>
      <c r="P22" s="34"/>
      <c r="Q22" s="25" t="s">
        <v>4</v>
      </c>
    </row>
    <row r="23" spans="1:17" s="8" customFormat="1" ht="22.5" hidden="1" x14ac:dyDescent="0.45">
      <c r="A23" s="9"/>
      <c r="B23" s="36" t="s">
        <v>22</v>
      </c>
      <c r="C23" s="10"/>
      <c r="E23" s="24"/>
      <c r="F23" s="37"/>
      <c r="G23" s="37"/>
      <c r="H23" s="37"/>
      <c r="I23" s="37"/>
      <c r="J23" s="25" t="s">
        <v>4</v>
      </c>
      <c r="L23" s="24"/>
      <c r="M23" s="37"/>
      <c r="N23" s="37"/>
      <c r="O23" s="37"/>
      <c r="P23" s="37"/>
      <c r="Q23" s="25" t="s">
        <v>4</v>
      </c>
    </row>
    <row r="24" spans="1:17" s="8" customFormat="1" ht="22.5" hidden="1" x14ac:dyDescent="0.45">
      <c r="A24" s="9"/>
      <c r="B24" s="39" t="s">
        <v>23</v>
      </c>
      <c r="C24" s="10"/>
      <c r="E24" s="24"/>
      <c r="F24" s="40" t="s">
        <v>24</v>
      </c>
      <c r="G24" s="40"/>
      <c r="H24" s="40"/>
      <c r="I24" s="40"/>
      <c r="J24" s="25" t="s">
        <v>4</v>
      </c>
      <c r="L24" s="24"/>
      <c r="M24" s="40" t="s">
        <v>25</v>
      </c>
      <c r="N24" s="40"/>
      <c r="O24" s="40"/>
      <c r="P24" s="40"/>
      <c r="Q24" s="25" t="s">
        <v>4</v>
      </c>
    </row>
    <row r="25" spans="1:17" s="8" customFormat="1" ht="22.5" hidden="1" x14ac:dyDescent="0.45">
      <c r="A25" s="9"/>
      <c r="B25" s="39" t="s">
        <v>26</v>
      </c>
      <c r="C25" s="10"/>
      <c r="E25" s="24"/>
      <c r="F25" s="40" t="s">
        <v>27</v>
      </c>
      <c r="G25" s="40"/>
      <c r="H25" s="40"/>
      <c r="I25" s="40"/>
      <c r="J25" s="25" t="s">
        <v>4</v>
      </c>
      <c r="L25" s="24"/>
      <c r="M25" s="40" t="s">
        <v>28</v>
      </c>
      <c r="N25" s="40"/>
      <c r="O25" s="40"/>
      <c r="P25" s="40"/>
      <c r="Q25" s="25" t="s">
        <v>4</v>
      </c>
    </row>
    <row r="26" spans="1:17" s="8" customFormat="1" ht="22.5" hidden="1" x14ac:dyDescent="0.45">
      <c r="A26" s="9"/>
      <c r="B26" s="39" t="s">
        <v>29</v>
      </c>
      <c r="C26" s="10"/>
      <c r="E26" s="24"/>
      <c r="F26" s="40" t="s">
        <v>30</v>
      </c>
      <c r="G26" s="40"/>
      <c r="H26" s="40"/>
      <c r="I26" s="40"/>
      <c r="J26" s="25" t="s">
        <v>4</v>
      </c>
      <c r="L26" s="24"/>
      <c r="M26" s="40" t="s">
        <v>31</v>
      </c>
      <c r="N26" s="40"/>
      <c r="O26" s="40"/>
      <c r="P26" s="40"/>
      <c r="Q26" s="25" t="s">
        <v>4</v>
      </c>
    </row>
    <row r="27" spans="1:17" s="8" customFormat="1" ht="22.5" hidden="1" x14ac:dyDescent="0.45">
      <c r="A27" s="9"/>
      <c r="B27" s="39" t="s">
        <v>32</v>
      </c>
      <c r="C27" s="10"/>
      <c r="E27" s="24"/>
      <c r="F27" s="40" t="s">
        <v>33</v>
      </c>
      <c r="G27" s="40"/>
      <c r="H27" s="40"/>
      <c r="I27" s="40"/>
      <c r="J27" s="25" t="s">
        <v>4</v>
      </c>
      <c r="L27" s="24"/>
      <c r="M27" s="40" t="s">
        <v>34</v>
      </c>
      <c r="N27" s="40"/>
      <c r="O27" s="40"/>
      <c r="P27" s="40"/>
      <c r="Q27" s="25" t="s">
        <v>4</v>
      </c>
    </row>
    <row r="28" spans="1:17" s="8" customFormat="1" ht="22.5" hidden="1" x14ac:dyDescent="0.45">
      <c r="A28" s="9"/>
      <c r="B28" s="39" t="s">
        <v>35</v>
      </c>
      <c r="C28" s="10"/>
      <c r="E28" s="24"/>
      <c r="F28" s="40" t="s">
        <v>33</v>
      </c>
      <c r="G28" s="40"/>
      <c r="H28" s="40"/>
      <c r="I28" s="40"/>
      <c r="J28" s="25" t="s">
        <v>4</v>
      </c>
      <c r="L28" s="24"/>
      <c r="M28" s="40" t="s">
        <v>36</v>
      </c>
      <c r="N28" s="40"/>
      <c r="O28" s="40"/>
      <c r="P28" s="40"/>
      <c r="Q28" s="25" t="s">
        <v>4</v>
      </c>
    </row>
    <row r="29" spans="1:17" s="8" customFormat="1" ht="22.5" hidden="1" x14ac:dyDescent="0.45">
      <c r="A29" s="9"/>
      <c r="B29" s="39" t="s">
        <v>37</v>
      </c>
      <c r="C29" s="10"/>
      <c r="E29" s="24"/>
      <c r="F29" s="40" t="s">
        <v>38</v>
      </c>
      <c r="G29" s="40"/>
      <c r="H29" s="40"/>
      <c r="I29" s="40"/>
      <c r="J29" s="25" t="s">
        <v>4</v>
      </c>
      <c r="L29" s="24"/>
      <c r="M29" s="40" t="s">
        <v>39</v>
      </c>
      <c r="N29" s="40"/>
      <c r="O29" s="40"/>
      <c r="P29" s="40"/>
      <c r="Q29" s="25" t="s">
        <v>4</v>
      </c>
    </row>
    <row r="30" spans="1:17" s="8" customFormat="1" ht="22.5" hidden="1" x14ac:dyDescent="0.45">
      <c r="A30" s="9"/>
      <c r="B30" s="39" t="s">
        <v>40</v>
      </c>
      <c r="C30" s="10"/>
      <c r="E30" s="24"/>
      <c r="F30" s="40" t="s">
        <v>41</v>
      </c>
      <c r="G30" s="40"/>
      <c r="H30" s="40"/>
      <c r="I30" s="40"/>
      <c r="J30" s="25" t="s">
        <v>4</v>
      </c>
      <c r="L30" s="24"/>
      <c r="M30" s="40" t="s">
        <v>42</v>
      </c>
      <c r="N30" s="40"/>
      <c r="O30" s="40"/>
      <c r="P30" s="40"/>
      <c r="Q30" s="25" t="s">
        <v>4</v>
      </c>
    </row>
    <row r="31" spans="1:17" s="8" customFormat="1" ht="22.5" hidden="1" x14ac:dyDescent="0.45">
      <c r="A31" s="9"/>
      <c r="B31" s="39" t="s">
        <v>43</v>
      </c>
      <c r="C31" s="10"/>
      <c r="E31" s="24"/>
      <c r="F31" s="40" t="s">
        <v>44</v>
      </c>
      <c r="G31" s="40"/>
      <c r="H31" s="40"/>
      <c r="I31" s="40"/>
      <c r="J31" s="25" t="s">
        <v>4</v>
      </c>
      <c r="L31" s="24"/>
      <c r="M31" s="40" t="s">
        <v>45</v>
      </c>
      <c r="N31" s="40"/>
      <c r="O31" s="40"/>
      <c r="P31" s="40"/>
      <c r="Q31" s="25" t="s">
        <v>4</v>
      </c>
    </row>
    <row r="32" spans="1:17" s="8" customFormat="1" ht="22.5" hidden="1" x14ac:dyDescent="0.45">
      <c r="A32" s="9"/>
      <c r="B32" s="39" t="s">
        <v>46</v>
      </c>
      <c r="C32" s="10"/>
      <c r="E32" s="24"/>
      <c r="F32" s="40" t="s">
        <v>47</v>
      </c>
      <c r="G32" s="40"/>
      <c r="H32" s="40"/>
      <c r="I32" s="40"/>
      <c r="J32" s="25" t="s">
        <v>4</v>
      </c>
      <c r="L32" s="24"/>
      <c r="M32" s="40" t="s">
        <v>48</v>
      </c>
      <c r="N32" s="40"/>
      <c r="O32" s="40"/>
      <c r="P32" s="40"/>
      <c r="Q32" s="25" t="s">
        <v>4</v>
      </c>
    </row>
    <row r="33" spans="1:17" s="8" customFormat="1" ht="22.5" hidden="1" x14ac:dyDescent="0.45">
      <c r="A33" s="9"/>
      <c r="B33" s="39" t="s">
        <v>49</v>
      </c>
      <c r="C33" s="10"/>
      <c r="E33" s="24"/>
      <c r="F33" s="40" t="s">
        <v>50</v>
      </c>
      <c r="G33" s="40"/>
      <c r="H33" s="40"/>
      <c r="I33" s="40"/>
      <c r="J33" s="25" t="s">
        <v>4</v>
      </c>
      <c r="L33" s="24"/>
      <c r="M33" s="40" t="s">
        <v>51</v>
      </c>
      <c r="N33" s="40"/>
      <c r="O33" s="40"/>
      <c r="P33" s="40"/>
      <c r="Q33" s="25" t="s">
        <v>4</v>
      </c>
    </row>
    <row r="34" spans="1:17" s="8" customFormat="1" ht="22.5" hidden="1" x14ac:dyDescent="0.45">
      <c r="A34" s="9"/>
      <c r="B34" s="9"/>
      <c r="C34" s="10"/>
      <c r="E34" s="24"/>
      <c r="F34" s="34"/>
      <c r="G34" s="34"/>
      <c r="H34" s="34"/>
      <c r="I34" s="34"/>
      <c r="J34" s="25" t="s">
        <v>4</v>
      </c>
      <c r="L34" s="24"/>
      <c r="M34" s="34"/>
      <c r="N34" s="34"/>
      <c r="O34" s="34"/>
      <c r="P34" s="34"/>
      <c r="Q34" s="25" t="s">
        <v>4</v>
      </c>
    </row>
    <row r="35" spans="1:17" s="8" customFormat="1" ht="22.5" hidden="1" x14ac:dyDescent="0.45">
      <c r="A35" s="9"/>
      <c r="B35" s="36" t="s">
        <v>52</v>
      </c>
      <c r="C35" s="10"/>
      <c r="E35" s="24"/>
      <c r="F35" s="37"/>
      <c r="G35" s="37"/>
      <c r="H35" s="37"/>
      <c r="I35" s="37"/>
      <c r="J35" s="25" t="s">
        <v>4</v>
      </c>
      <c r="L35" s="24"/>
      <c r="M35" s="37"/>
      <c r="N35" s="37"/>
      <c r="O35" s="37"/>
      <c r="P35" s="37"/>
      <c r="Q35" s="25" t="s">
        <v>4</v>
      </c>
    </row>
    <row r="36" spans="1:17" s="8" customFormat="1" ht="78.5" hidden="1" x14ac:dyDescent="0.45">
      <c r="A36" s="9"/>
      <c r="B36" s="39" t="s">
        <v>53</v>
      </c>
      <c r="C36" s="10"/>
      <c r="E36" s="24"/>
      <c r="F36" s="40" t="s">
        <v>54</v>
      </c>
      <c r="G36" s="40"/>
      <c r="H36" s="40"/>
      <c r="I36" s="40"/>
      <c r="J36" s="25" t="s">
        <v>4</v>
      </c>
      <c r="L36" s="24"/>
      <c r="M36" s="40" t="s">
        <v>55</v>
      </c>
      <c r="N36" s="40"/>
      <c r="O36" s="40"/>
      <c r="P36" s="40"/>
      <c r="Q36" s="25" t="s">
        <v>4</v>
      </c>
    </row>
    <row r="37" spans="1:17" s="8" customFormat="1" ht="22.5" hidden="1" x14ac:dyDescent="0.45">
      <c r="A37" s="9"/>
      <c r="B37" s="39" t="s">
        <v>56</v>
      </c>
      <c r="C37" s="10"/>
      <c r="E37" s="24"/>
      <c r="F37" s="40" t="s">
        <v>57</v>
      </c>
      <c r="G37" s="40"/>
      <c r="H37" s="40"/>
      <c r="I37" s="40"/>
      <c r="J37" s="25" t="s">
        <v>4</v>
      </c>
      <c r="L37" s="24"/>
      <c r="M37" s="40" t="s">
        <v>58</v>
      </c>
      <c r="N37" s="40"/>
      <c r="O37" s="40"/>
      <c r="P37" s="40"/>
      <c r="Q37" s="25" t="s">
        <v>4</v>
      </c>
    </row>
    <row r="38" spans="1:17" s="8" customFormat="1" ht="32" hidden="1" x14ac:dyDescent="0.45">
      <c r="A38" s="9"/>
      <c r="B38" s="39" t="s">
        <v>59</v>
      </c>
      <c r="C38" s="10"/>
      <c r="E38" s="24"/>
      <c r="F38" s="40"/>
      <c r="G38" s="40"/>
      <c r="H38" s="40"/>
      <c r="I38" s="44">
        <v>7.4999999999999997E-2</v>
      </c>
      <c r="J38" s="25" t="s">
        <v>4</v>
      </c>
      <c r="L38" s="24"/>
      <c r="M38" s="40"/>
      <c r="N38" s="40"/>
      <c r="O38" s="40"/>
      <c r="P38" s="44">
        <v>0</v>
      </c>
      <c r="Q38" s="25" t="s">
        <v>4</v>
      </c>
    </row>
    <row r="39" spans="1:17" s="8" customFormat="1" ht="47.5" hidden="1" x14ac:dyDescent="0.45">
      <c r="A39" s="9"/>
      <c r="B39" s="39" t="s">
        <v>60</v>
      </c>
      <c r="C39" s="10"/>
      <c r="E39" s="24"/>
      <c r="F39" s="40" t="s">
        <v>54</v>
      </c>
      <c r="G39" s="40"/>
      <c r="H39" s="40"/>
      <c r="I39" s="40"/>
      <c r="J39" s="25" t="s">
        <v>4</v>
      </c>
      <c r="L39" s="24"/>
      <c r="M39" s="40" t="s">
        <v>61</v>
      </c>
      <c r="N39" s="40"/>
      <c r="O39" s="40"/>
      <c r="P39" s="40"/>
      <c r="Q39" s="25" t="s">
        <v>4</v>
      </c>
    </row>
    <row r="40" spans="1:17" s="8" customFormat="1" ht="47.5" hidden="1" x14ac:dyDescent="0.45">
      <c r="A40" s="9"/>
      <c r="B40" s="39" t="s">
        <v>62</v>
      </c>
      <c r="C40" s="10"/>
      <c r="E40" s="24"/>
      <c r="F40" s="40"/>
      <c r="G40" s="40"/>
      <c r="H40" s="45" t="s">
        <v>63</v>
      </c>
      <c r="I40" s="40"/>
      <c r="J40" s="25" t="s">
        <v>4</v>
      </c>
      <c r="L40" s="24"/>
      <c r="M40" s="40"/>
      <c r="N40" s="40"/>
      <c r="O40" s="45" t="s">
        <v>63</v>
      </c>
      <c r="P40" s="40"/>
      <c r="Q40" s="25" t="s">
        <v>4</v>
      </c>
    </row>
    <row r="41" spans="1:17" s="8" customFormat="1" ht="63" hidden="1" x14ac:dyDescent="0.45">
      <c r="A41" s="9"/>
      <c r="B41" s="39" t="s">
        <v>64</v>
      </c>
      <c r="C41" s="10"/>
      <c r="E41" s="24"/>
      <c r="F41" s="40"/>
      <c r="G41" s="40"/>
      <c r="H41" s="45" t="s">
        <v>63</v>
      </c>
      <c r="I41" s="40"/>
      <c r="J41" s="25" t="s">
        <v>4</v>
      </c>
      <c r="L41" s="24"/>
      <c r="M41" s="40"/>
      <c r="N41" s="40"/>
      <c r="O41" s="45" t="s">
        <v>63</v>
      </c>
      <c r="P41" s="40"/>
      <c r="Q41" s="25" t="s">
        <v>4</v>
      </c>
    </row>
    <row r="42" spans="1:17" s="8" customFormat="1" ht="125" hidden="1" x14ac:dyDescent="0.45">
      <c r="A42" s="9"/>
      <c r="B42" s="39" t="s">
        <v>65</v>
      </c>
      <c r="C42" s="10"/>
      <c r="E42" s="24"/>
      <c r="F42" s="40"/>
      <c r="G42" s="40"/>
      <c r="H42" s="45" t="s">
        <v>63</v>
      </c>
      <c r="I42" s="40"/>
      <c r="J42" s="25" t="s">
        <v>4</v>
      </c>
      <c r="L42" s="24"/>
      <c r="M42" s="40"/>
      <c r="N42" s="40"/>
      <c r="O42" s="45" t="s">
        <v>63</v>
      </c>
      <c r="P42" s="40"/>
      <c r="Q42" s="25" t="s">
        <v>4</v>
      </c>
    </row>
    <row r="43" spans="1:17" s="8" customFormat="1" ht="47.5" hidden="1" x14ac:dyDescent="0.45">
      <c r="A43" s="9"/>
      <c r="B43" s="39" t="s">
        <v>66</v>
      </c>
      <c r="C43" s="10"/>
      <c r="E43" s="24"/>
      <c r="F43" s="40"/>
      <c r="G43" s="40"/>
      <c r="H43" s="45" t="s">
        <v>63</v>
      </c>
      <c r="I43" s="40"/>
      <c r="J43" s="25" t="s">
        <v>4</v>
      </c>
      <c r="L43" s="24"/>
      <c r="M43" s="40"/>
      <c r="N43" s="40"/>
      <c r="O43" s="45" t="s">
        <v>63</v>
      </c>
      <c r="P43" s="40"/>
      <c r="Q43" s="25" t="s">
        <v>4</v>
      </c>
    </row>
    <row r="44" spans="1:17" s="8" customFormat="1" ht="156" hidden="1" x14ac:dyDescent="0.45">
      <c r="A44" s="9"/>
      <c r="B44" s="39" t="s">
        <v>67</v>
      </c>
      <c r="C44" s="10"/>
      <c r="E44" s="24"/>
      <c r="F44" s="40"/>
      <c r="G44" s="40"/>
      <c r="H44" s="45" t="s">
        <v>63</v>
      </c>
      <c r="I44" s="40"/>
      <c r="J44" s="25" t="s">
        <v>4</v>
      </c>
      <c r="L44" s="24"/>
      <c r="M44" s="40"/>
      <c r="N44" s="40"/>
      <c r="O44" s="45" t="s">
        <v>63</v>
      </c>
      <c r="P44" s="40"/>
      <c r="Q44" s="25" t="s">
        <v>4</v>
      </c>
    </row>
    <row r="45" spans="1:17" s="8" customFormat="1" ht="63" hidden="1" x14ac:dyDescent="0.45">
      <c r="A45" s="9"/>
      <c r="B45" s="39" t="s">
        <v>68</v>
      </c>
      <c r="C45" s="10"/>
      <c r="E45" s="24"/>
      <c r="F45" s="40"/>
      <c r="G45" s="40"/>
      <c r="H45" s="45" t="s">
        <v>63</v>
      </c>
      <c r="I45" s="40"/>
      <c r="J45" s="25" t="s">
        <v>4</v>
      </c>
      <c r="L45" s="24"/>
      <c r="M45" s="40"/>
      <c r="N45" s="40"/>
      <c r="O45" s="45" t="s">
        <v>63</v>
      </c>
      <c r="P45" s="40"/>
      <c r="Q45" s="25" t="s">
        <v>4</v>
      </c>
    </row>
    <row r="46" spans="1:17" s="8" customFormat="1" ht="47.5" hidden="1" x14ac:dyDescent="0.45">
      <c r="A46" s="9"/>
      <c r="B46" s="39" t="s">
        <v>69</v>
      </c>
      <c r="C46" s="10"/>
      <c r="E46" s="24"/>
      <c r="F46" s="40"/>
      <c r="G46" s="40"/>
      <c r="H46" s="45" t="s">
        <v>63</v>
      </c>
      <c r="I46" s="40"/>
      <c r="J46" s="25" t="s">
        <v>4</v>
      </c>
      <c r="L46" s="24"/>
      <c r="M46" s="40"/>
      <c r="N46" s="40"/>
      <c r="O46" s="45" t="s">
        <v>63</v>
      </c>
      <c r="P46" s="40"/>
      <c r="Q46" s="25" t="s">
        <v>4</v>
      </c>
    </row>
    <row r="47" spans="1:17" s="8" customFormat="1" ht="32" hidden="1" x14ac:dyDescent="0.45">
      <c r="A47" s="9"/>
      <c r="B47" s="39" t="s">
        <v>70</v>
      </c>
      <c r="C47" s="10"/>
      <c r="E47" s="24"/>
      <c r="F47" s="40"/>
      <c r="G47" s="40"/>
      <c r="H47" s="40"/>
      <c r="I47" s="40"/>
      <c r="J47" s="25" t="s">
        <v>4</v>
      </c>
      <c r="L47" s="24"/>
      <c r="M47" s="40"/>
      <c r="N47" s="40"/>
      <c r="O47" s="40"/>
      <c r="P47" s="40"/>
      <c r="Q47" s="25" t="s">
        <v>4</v>
      </c>
    </row>
    <row r="48" spans="1:17" s="8" customFormat="1" ht="63" hidden="1" x14ac:dyDescent="0.45">
      <c r="A48" s="9"/>
      <c r="B48" s="39" t="s">
        <v>71</v>
      </c>
      <c r="C48" s="10"/>
      <c r="E48" s="24"/>
      <c r="F48" s="40"/>
      <c r="G48" s="40"/>
      <c r="H48" s="45" t="s">
        <v>63</v>
      </c>
      <c r="I48" s="40"/>
      <c r="J48" s="25" t="s">
        <v>4</v>
      </c>
      <c r="L48" s="24"/>
      <c r="M48" s="40"/>
      <c r="N48" s="40"/>
      <c r="O48" s="45" t="s">
        <v>72</v>
      </c>
      <c r="P48" s="40"/>
      <c r="Q48" s="25" t="s">
        <v>4</v>
      </c>
    </row>
    <row r="49" spans="1:17" s="8" customFormat="1" ht="22.5" hidden="1" x14ac:dyDescent="0.45">
      <c r="A49" s="9"/>
      <c r="B49" s="39" t="s">
        <v>73</v>
      </c>
      <c r="C49" s="10"/>
      <c r="E49" s="24"/>
      <c r="F49" s="40" t="s">
        <v>74</v>
      </c>
      <c r="G49" s="40"/>
      <c r="H49" s="40"/>
      <c r="I49" s="40"/>
      <c r="J49" s="25" t="s">
        <v>4</v>
      </c>
      <c r="L49" s="24"/>
      <c r="M49" s="40" t="s">
        <v>75</v>
      </c>
      <c r="N49" s="40"/>
      <c r="O49" s="40"/>
      <c r="P49" s="40"/>
      <c r="Q49" s="25" t="s">
        <v>4</v>
      </c>
    </row>
    <row r="50" spans="1:17" s="8" customFormat="1" ht="22.5" hidden="1" x14ac:dyDescent="0.45">
      <c r="A50" s="9"/>
      <c r="B50" s="39" t="s">
        <v>76</v>
      </c>
      <c r="C50" s="10"/>
      <c r="E50" s="24"/>
      <c r="F50" s="40" t="s">
        <v>77</v>
      </c>
      <c r="G50" s="40"/>
      <c r="H50" s="40"/>
      <c r="I50" s="40"/>
      <c r="J50" s="25" t="s">
        <v>4</v>
      </c>
      <c r="L50" s="24"/>
      <c r="M50" s="40" t="s">
        <v>78</v>
      </c>
      <c r="N50" s="40"/>
      <c r="O50" s="40"/>
      <c r="P50" s="40"/>
      <c r="Q50" s="25" t="s">
        <v>4</v>
      </c>
    </row>
    <row r="51" spans="1:17" s="8" customFormat="1" ht="32" hidden="1" x14ac:dyDescent="0.45">
      <c r="A51" s="9"/>
      <c r="B51" s="39" t="s">
        <v>79</v>
      </c>
      <c r="C51" s="10"/>
      <c r="E51" s="24"/>
      <c r="F51" s="40" t="s">
        <v>80</v>
      </c>
      <c r="G51" s="40"/>
      <c r="H51" s="40"/>
      <c r="I51" s="40"/>
      <c r="J51" s="25" t="s">
        <v>4</v>
      </c>
      <c r="L51" s="24"/>
      <c r="M51" s="40" t="s">
        <v>81</v>
      </c>
      <c r="N51" s="40"/>
      <c r="O51" s="40"/>
      <c r="P51" s="40"/>
      <c r="Q51" s="25" t="s">
        <v>4</v>
      </c>
    </row>
    <row r="52" spans="1:17" s="8" customFormat="1" ht="32" hidden="1" x14ac:dyDescent="0.45">
      <c r="A52" s="9"/>
      <c r="B52" s="39" t="s">
        <v>82</v>
      </c>
      <c r="C52" s="10"/>
      <c r="E52" s="24"/>
      <c r="F52" s="40" t="s">
        <v>83</v>
      </c>
      <c r="G52" s="40"/>
      <c r="H52" s="40"/>
      <c r="I52" s="40"/>
      <c r="J52" s="25" t="s">
        <v>4</v>
      </c>
      <c r="L52" s="24"/>
      <c r="M52" s="40" t="s">
        <v>84</v>
      </c>
      <c r="N52" s="40"/>
      <c r="O52" s="40"/>
      <c r="P52" s="40"/>
      <c r="Q52" s="25" t="s">
        <v>4</v>
      </c>
    </row>
    <row r="53" spans="1:17" s="8" customFormat="1" ht="47.5" hidden="1" x14ac:dyDescent="0.45">
      <c r="A53" s="9"/>
      <c r="B53" s="39" t="s">
        <v>85</v>
      </c>
      <c r="C53" s="10"/>
      <c r="E53" s="24"/>
      <c r="F53" s="40" t="s">
        <v>86</v>
      </c>
      <c r="G53" s="40"/>
      <c r="H53" s="40"/>
      <c r="I53" s="40"/>
      <c r="J53" s="25" t="s">
        <v>4</v>
      </c>
      <c r="L53" s="24"/>
      <c r="M53" s="40" t="s">
        <v>87</v>
      </c>
      <c r="N53" s="40"/>
      <c r="O53" s="40"/>
      <c r="P53" s="40"/>
      <c r="Q53" s="25" t="s">
        <v>4</v>
      </c>
    </row>
    <row r="54" spans="1:17" s="8" customFormat="1" ht="22.5" hidden="1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</row>
    <row r="55" spans="1:17" s="8" customFormat="1" ht="22.5" hidden="1" x14ac:dyDescent="0.45">
      <c r="A55" s="9"/>
      <c r="B55" s="46" t="s">
        <v>88</v>
      </c>
      <c r="C55" s="10"/>
      <c r="E55" s="24"/>
      <c r="F55" s="47"/>
      <c r="G55" s="47"/>
      <c r="H55" s="47"/>
      <c r="I55" s="47"/>
      <c r="J55" s="25" t="s">
        <v>4</v>
      </c>
      <c r="L55" s="24"/>
      <c r="M55" s="47"/>
      <c r="N55" s="47"/>
      <c r="O55" s="47"/>
      <c r="P55" s="47"/>
      <c r="Q55" s="25" t="s">
        <v>4</v>
      </c>
    </row>
    <row r="56" spans="1:17" s="8" customFormat="1" ht="32" hidden="1" x14ac:dyDescent="0.45">
      <c r="A56" s="9"/>
      <c r="B56" s="48" t="s">
        <v>89</v>
      </c>
      <c r="C56" s="10"/>
      <c r="E56" s="24"/>
      <c r="F56" s="40" t="s">
        <v>90</v>
      </c>
      <c r="G56" s="40"/>
      <c r="H56" s="40"/>
      <c r="I56" s="40"/>
      <c r="J56" s="25" t="s">
        <v>4</v>
      </c>
      <c r="L56" s="24"/>
      <c r="M56" s="40" t="s">
        <v>91</v>
      </c>
      <c r="N56" s="40"/>
      <c r="O56" s="40"/>
      <c r="P56" s="40"/>
      <c r="Q56" s="25" t="s">
        <v>4</v>
      </c>
    </row>
    <row r="57" spans="1:17" s="8" customFormat="1" ht="22.5" hidden="1" x14ac:dyDescent="0.45">
      <c r="A57" s="9"/>
      <c r="B57" s="9"/>
      <c r="C57" s="10"/>
      <c r="E57" s="24"/>
      <c r="F57" s="34"/>
      <c r="G57" s="34"/>
      <c r="H57" s="34"/>
      <c r="I57" s="34"/>
      <c r="J57" s="25" t="s">
        <v>4</v>
      </c>
      <c r="L57" s="24"/>
      <c r="M57" s="34"/>
      <c r="N57" s="34"/>
      <c r="O57" s="34"/>
      <c r="P57" s="34"/>
      <c r="Q57" s="25" t="s">
        <v>4</v>
      </c>
    </row>
    <row r="58" spans="1:17" s="8" customFormat="1" ht="22.5" hidden="1" x14ac:dyDescent="0.45">
      <c r="A58" s="9"/>
      <c r="B58" s="36" t="s">
        <v>92</v>
      </c>
      <c r="C58" s="10"/>
      <c r="E58" s="24"/>
      <c r="F58" s="37"/>
      <c r="G58" s="37"/>
      <c r="H58" s="37"/>
      <c r="I58" s="37"/>
      <c r="J58" s="25" t="s">
        <v>4</v>
      </c>
      <c r="L58" s="24"/>
      <c r="M58" s="37"/>
      <c r="N58" s="37"/>
      <c r="O58" s="37"/>
      <c r="P58" s="37"/>
      <c r="Q58" s="25" t="s">
        <v>4</v>
      </c>
    </row>
    <row r="59" spans="1:17" s="8" customFormat="1" ht="32" hidden="1" x14ac:dyDescent="0.45">
      <c r="A59" s="9"/>
      <c r="B59" s="39" t="s">
        <v>93</v>
      </c>
      <c r="C59" s="10"/>
      <c r="E59" s="24"/>
      <c r="F59" s="40"/>
      <c r="G59" s="40"/>
      <c r="H59" s="45" t="s">
        <v>63</v>
      </c>
      <c r="I59" s="40"/>
      <c r="J59" s="25" t="s">
        <v>4</v>
      </c>
      <c r="L59" s="24"/>
      <c r="M59" s="40"/>
      <c r="N59" s="40"/>
      <c r="O59" s="45" t="s">
        <v>63</v>
      </c>
      <c r="P59" s="40"/>
      <c r="Q59" s="25" t="s">
        <v>4</v>
      </c>
    </row>
    <row r="60" spans="1:17" s="8" customFormat="1" ht="22.5" hidden="1" x14ac:dyDescent="0.45">
      <c r="A60" s="9"/>
      <c r="B60" s="39" t="s">
        <v>94</v>
      </c>
      <c r="C60" s="10"/>
      <c r="E60" s="24"/>
      <c r="F60" s="40" t="s">
        <v>95</v>
      </c>
      <c r="G60" s="40"/>
      <c r="H60" s="40"/>
      <c r="I60" s="40"/>
      <c r="J60" s="25" t="s">
        <v>4</v>
      </c>
      <c r="L60" s="24"/>
      <c r="M60" s="40" t="s">
        <v>96</v>
      </c>
      <c r="N60" s="40"/>
      <c r="O60" s="40"/>
      <c r="P60" s="40"/>
      <c r="Q60" s="25" t="s">
        <v>4</v>
      </c>
    </row>
    <row r="61" spans="1:17" s="8" customFormat="1" ht="22.5" hidden="1" x14ac:dyDescent="0.45">
      <c r="A61" s="9"/>
      <c r="B61" s="39" t="s">
        <v>97</v>
      </c>
      <c r="C61" s="10"/>
      <c r="E61" s="24"/>
      <c r="F61" s="40" t="s">
        <v>98</v>
      </c>
      <c r="G61" s="40"/>
      <c r="H61" s="40"/>
      <c r="I61" s="40"/>
      <c r="J61" s="25" t="s">
        <v>4</v>
      </c>
      <c r="L61" s="24"/>
      <c r="M61" s="40" t="s">
        <v>99</v>
      </c>
      <c r="N61" s="40"/>
      <c r="O61" s="40"/>
      <c r="P61" s="40"/>
      <c r="Q61" s="25" t="s">
        <v>4</v>
      </c>
    </row>
    <row r="62" spans="1:17" s="8" customFormat="1" ht="32" hidden="1" x14ac:dyDescent="0.45">
      <c r="A62" s="9"/>
      <c r="B62" s="39" t="s">
        <v>100</v>
      </c>
      <c r="C62" s="10"/>
      <c r="E62" s="24"/>
      <c r="F62" s="40"/>
      <c r="G62" s="40"/>
      <c r="H62" s="45" t="s">
        <v>63</v>
      </c>
      <c r="I62" s="40"/>
      <c r="J62" s="25" t="s">
        <v>4</v>
      </c>
      <c r="L62" s="24"/>
      <c r="M62" s="40"/>
      <c r="N62" s="40"/>
      <c r="O62" s="45" t="s">
        <v>63</v>
      </c>
      <c r="P62" s="40"/>
      <c r="Q62" s="25" t="s">
        <v>4</v>
      </c>
    </row>
    <row r="63" spans="1:17" s="8" customFormat="1" ht="22.5" hidden="1" x14ac:dyDescent="0.45">
      <c r="A63" s="9"/>
      <c r="B63" s="9"/>
      <c r="C63" s="10"/>
      <c r="E63" s="24"/>
      <c r="F63" s="9"/>
      <c r="G63" s="9"/>
      <c r="H63" s="9"/>
      <c r="I63" s="9"/>
      <c r="J63" s="25" t="s">
        <v>4</v>
      </c>
      <c r="L63" s="24"/>
      <c r="M63" s="9"/>
      <c r="N63" s="9"/>
      <c r="O63" s="9"/>
      <c r="P63" s="9"/>
      <c r="Q63" s="25" t="s">
        <v>4</v>
      </c>
    </row>
    <row r="64" spans="1:17" s="8" customFormat="1" ht="22.5" hidden="1" x14ac:dyDescent="0.45">
      <c r="A64" s="9"/>
      <c r="B64" s="46" t="s">
        <v>88</v>
      </c>
      <c r="C64" s="10"/>
      <c r="E64" s="24"/>
      <c r="F64" s="47"/>
      <c r="G64" s="47"/>
      <c r="H64" s="47"/>
      <c r="I64" s="47"/>
      <c r="J64" s="25" t="s">
        <v>4</v>
      </c>
      <c r="L64" s="24"/>
      <c r="M64" s="47"/>
      <c r="N64" s="47"/>
      <c r="O64" s="47"/>
      <c r="P64" s="47"/>
      <c r="Q64" s="25" t="s">
        <v>4</v>
      </c>
    </row>
    <row r="65" spans="1:17" s="8" customFormat="1" ht="22.5" hidden="1" x14ac:dyDescent="0.45">
      <c r="A65" s="9"/>
      <c r="B65" s="48" t="s">
        <v>101</v>
      </c>
      <c r="C65" s="10"/>
      <c r="E65" s="24"/>
      <c r="F65" s="40"/>
      <c r="G65" s="40"/>
      <c r="H65" s="40"/>
      <c r="I65" s="40"/>
      <c r="J65" s="25" t="s">
        <v>4</v>
      </c>
      <c r="L65" s="24"/>
      <c r="M65" s="40"/>
      <c r="N65" s="40"/>
      <c r="O65" s="40"/>
      <c r="P65" s="44">
        <v>1.2500000000000001E-2</v>
      </c>
      <c r="Q65" s="25" t="s">
        <v>4</v>
      </c>
    </row>
    <row r="66" spans="1:17" s="8" customFormat="1" ht="22.5" hidden="1" x14ac:dyDescent="0.45">
      <c r="A66" s="9"/>
      <c r="B66" s="9"/>
      <c r="C66" s="10"/>
      <c r="E66" s="24"/>
      <c r="F66" s="34"/>
      <c r="G66" s="34"/>
      <c r="H66" s="34"/>
      <c r="I66" s="34"/>
      <c r="J66" s="25" t="s">
        <v>4</v>
      </c>
      <c r="L66" s="24"/>
      <c r="M66" s="34"/>
      <c r="N66" s="34"/>
      <c r="O66" s="34"/>
      <c r="P66" s="34"/>
      <c r="Q66" s="25" t="s">
        <v>4</v>
      </c>
    </row>
    <row r="67" spans="1:17" s="8" customFormat="1" ht="22.5" hidden="1" x14ac:dyDescent="0.45">
      <c r="A67" s="9"/>
      <c r="B67" s="36" t="s">
        <v>102</v>
      </c>
      <c r="C67" s="10"/>
      <c r="E67" s="24"/>
      <c r="F67" s="37"/>
      <c r="G67" s="37"/>
      <c r="H67" s="37"/>
      <c r="I67" s="37"/>
      <c r="J67" s="25" t="s">
        <v>4</v>
      </c>
      <c r="L67" s="24"/>
      <c r="M67" s="37"/>
      <c r="N67" s="37"/>
      <c r="O67" s="37"/>
      <c r="P67" s="37"/>
      <c r="Q67" s="25" t="s">
        <v>4</v>
      </c>
    </row>
    <row r="68" spans="1:17" s="8" customFormat="1" ht="32" hidden="1" x14ac:dyDescent="0.45">
      <c r="A68" s="9"/>
      <c r="B68" s="39" t="s">
        <v>103</v>
      </c>
      <c r="C68" s="10"/>
      <c r="E68" s="24"/>
      <c r="F68" s="40"/>
      <c r="G68" s="40"/>
      <c r="H68" s="40"/>
      <c r="I68" s="40"/>
      <c r="J68" s="25" t="s">
        <v>4</v>
      </c>
      <c r="L68" s="24"/>
      <c r="M68" s="40"/>
      <c r="N68" s="40"/>
      <c r="O68" s="40"/>
      <c r="P68" s="40"/>
      <c r="Q68" s="25" t="s">
        <v>4</v>
      </c>
    </row>
    <row r="69" spans="1:17" s="8" customFormat="1" ht="22.5" hidden="1" x14ac:dyDescent="0.45">
      <c r="A69" s="9"/>
      <c r="B69" s="9"/>
      <c r="C69" s="10"/>
      <c r="E69" s="24"/>
      <c r="F69" s="9"/>
      <c r="G69" s="9"/>
      <c r="H69" s="9"/>
      <c r="I69" s="9"/>
      <c r="J69" s="25" t="s">
        <v>4</v>
      </c>
      <c r="L69" s="24"/>
      <c r="M69" s="9"/>
      <c r="N69" s="9"/>
      <c r="O69" s="9"/>
      <c r="P69" s="9"/>
      <c r="Q69" s="25" t="s">
        <v>4</v>
      </c>
    </row>
    <row r="70" spans="1:17" s="8" customFormat="1" ht="22.5" hidden="1" x14ac:dyDescent="0.45">
      <c r="A70" s="9"/>
      <c r="B70" s="49" t="s">
        <v>104</v>
      </c>
      <c r="C70" s="10"/>
      <c r="E70" s="24"/>
      <c r="F70" s="49" t="s">
        <v>4</v>
      </c>
      <c r="G70" s="49"/>
      <c r="H70" s="49"/>
      <c r="I70" s="49"/>
      <c r="J70" s="25" t="s">
        <v>4</v>
      </c>
      <c r="L70" s="24"/>
      <c r="M70" s="49" t="s">
        <v>105</v>
      </c>
      <c r="N70" s="49"/>
      <c r="O70" s="49"/>
      <c r="P70" s="49"/>
      <c r="Q70" s="25" t="s">
        <v>4</v>
      </c>
    </row>
    <row r="71" spans="1:17" s="8" customFormat="1" ht="22.5" hidden="1" x14ac:dyDescent="0.45">
      <c r="A71" s="9"/>
      <c r="B71" s="9"/>
      <c r="C71" s="10"/>
      <c r="E71" s="24"/>
      <c r="F71" s="9"/>
      <c r="G71" s="9"/>
      <c r="H71" s="9"/>
      <c r="I71" s="9"/>
      <c r="J71" s="25" t="s">
        <v>4</v>
      </c>
      <c r="L71" s="24"/>
      <c r="M71" s="9"/>
      <c r="N71" s="9"/>
      <c r="O71" s="9"/>
      <c r="P71" s="9"/>
      <c r="Q71" s="25" t="s">
        <v>4</v>
      </c>
    </row>
    <row r="72" spans="1:17" s="8" customFormat="1" ht="22.5" hidden="1" x14ac:dyDescent="0.45">
      <c r="A72" s="9"/>
      <c r="B72" s="9"/>
      <c r="C72" s="10"/>
      <c r="E72" s="24"/>
      <c r="F72" s="9"/>
      <c r="G72" s="9"/>
      <c r="H72" s="9"/>
      <c r="I72" s="9"/>
      <c r="J72" s="25" t="s">
        <v>4</v>
      </c>
      <c r="L72" s="24"/>
      <c r="M72" s="9"/>
      <c r="N72" s="9"/>
      <c r="O72" s="9"/>
      <c r="P72" s="9"/>
      <c r="Q72" s="25" t="s">
        <v>4</v>
      </c>
    </row>
    <row r="73" spans="1:17" s="8" customFormat="1" ht="22.5" hidden="1" x14ac:dyDescent="0.45">
      <c r="A73" s="9"/>
      <c r="B73" s="9"/>
      <c r="C73" s="10"/>
      <c r="E73" s="50"/>
      <c r="F73" s="23"/>
      <c r="G73" s="23"/>
      <c r="H73" s="23"/>
      <c r="I73" s="23"/>
      <c r="J73" s="51" t="s">
        <v>4</v>
      </c>
      <c r="L73" s="50"/>
      <c r="M73" s="23"/>
      <c r="N73" s="23"/>
      <c r="O73" s="23"/>
      <c r="P73" s="23"/>
      <c r="Q73" s="51" t="s">
        <v>4</v>
      </c>
    </row>
    <row r="74" spans="1:17" s="52" customFormat="1" hidden="1" x14ac:dyDescent="0.55000000000000004">
      <c r="A74" s="1" t="s">
        <v>4</v>
      </c>
      <c r="B74" s="1"/>
      <c r="C74" s="2"/>
    </row>
    <row r="75" spans="1:17" s="52" customFormat="1" x14ac:dyDescent="0.55000000000000004">
      <c r="A75" s="1" t="s">
        <v>4</v>
      </c>
      <c r="B75" s="1"/>
      <c r="C75" s="2"/>
    </row>
    <row r="76" spans="1:17" s="52" customFormat="1" x14ac:dyDescent="0.55000000000000004">
      <c r="A76" s="1" t="s">
        <v>4</v>
      </c>
      <c r="B76" s="1"/>
      <c r="C76" s="2"/>
    </row>
    <row r="77" spans="1:17" s="52" customFormat="1" x14ac:dyDescent="0.55000000000000004">
      <c r="A77" s="1" t="s">
        <v>4</v>
      </c>
      <c r="B77" s="1"/>
      <c r="C77" s="2"/>
    </row>
    <row r="78" spans="1:17" s="52" customFormat="1" x14ac:dyDescent="0.55000000000000004">
      <c r="A78" s="1" t="s">
        <v>4</v>
      </c>
      <c r="B78" s="1"/>
      <c r="C78" s="2"/>
    </row>
    <row r="79" spans="1:17" s="52" customFormat="1" x14ac:dyDescent="0.55000000000000004">
      <c r="A79" s="1" t="s">
        <v>4</v>
      </c>
      <c r="B79" s="1"/>
      <c r="C79" s="2"/>
    </row>
    <row r="80" spans="1:17" s="52" customFormat="1" x14ac:dyDescent="0.55000000000000004">
      <c r="A80" s="1" t="s">
        <v>4</v>
      </c>
      <c r="B80" s="1"/>
      <c r="C80" s="2"/>
    </row>
    <row r="81" spans="1:3" s="52" customFormat="1" x14ac:dyDescent="0.55000000000000004">
      <c r="A81" s="1" t="s">
        <v>4</v>
      </c>
      <c r="B81" s="1"/>
      <c r="C81" s="2"/>
    </row>
    <row r="82" spans="1:3" s="52" customFormat="1" x14ac:dyDescent="0.55000000000000004">
      <c r="A82" s="1" t="s">
        <v>4</v>
      </c>
      <c r="B82" s="1"/>
      <c r="C82" s="2"/>
    </row>
    <row r="83" spans="1:3" s="52" customFormat="1" x14ac:dyDescent="0.55000000000000004">
      <c r="A83" s="1" t="s">
        <v>4</v>
      </c>
      <c r="B83" s="1"/>
      <c r="C83" s="2"/>
    </row>
    <row r="84" spans="1:3" s="52" customFormat="1" x14ac:dyDescent="0.55000000000000004">
      <c r="A84" s="1" t="s">
        <v>4</v>
      </c>
      <c r="B84" s="1"/>
      <c r="C84" s="2"/>
    </row>
    <row r="85" spans="1:3" s="52" customFormat="1" x14ac:dyDescent="0.55000000000000004">
      <c r="A85" s="1" t="s">
        <v>4</v>
      </c>
      <c r="B85" s="1"/>
      <c r="C85" s="2"/>
    </row>
    <row r="86" spans="1:3" s="52" customFormat="1" x14ac:dyDescent="0.55000000000000004">
      <c r="A86" s="1" t="s">
        <v>4</v>
      </c>
      <c r="B86" s="1"/>
      <c r="C86" s="2"/>
    </row>
    <row r="87" spans="1:3" s="52" customFormat="1" x14ac:dyDescent="0.55000000000000004">
      <c r="A87" s="1" t="s">
        <v>4</v>
      </c>
      <c r="B87" s="1"/>
      <c r="C87" s="2"/>
    </row>
    <row r="88" spans="1:3" s="52" customFormat="1" x14ac:dyDescent="0.55000000000000004">
      <c r="A88" s="1" t="s">
        <v>4</v>
      </c>
      <c r="B88" s="1"/>
      <c r="C88" s="2"/>
    </row>
    <row r="89" spans="1:3" s="52" customFormat="1" x14ac:dyDescent="0.55000000000000004">
      <c r="A89" s="1" t="s">
        <v>4</v>
      </c>
      <c r="B89" s="1"/>
      <c r="C89" s="2"/>
    </row>
    <row r="90" spans="1:3" s="52" customFormat="1" x14ac:dyDescent="0.55000000000000004">
      <c r="A90" s="1" t="s">
        <v>4</v>
      </c>
      <c r="B90" s="1"/>
      <c r="C90" s="2"/>
    </row>
    <row r="91" spans="1:3" s="52" customFormat="1" x14ac:dyDescent="0.55000000000000004">
      <c r="A91" s="1" t="s">
        <v>4</v>
      </c>
      <c r="B91" s="1"/>
      <c r="C91" s="2"/>
    </row>
    <row r="92" spans="1:3" s="52" customFormat="1" x14ac:dyDescent="0.55000000000000004">
      <c r="A92" s="1" t="s">
        <v>4</v>
      </c>
      <c r="B92" s="1"/>
      <c r="C92" s="2"/>
    </row>
    <row r="93" spans="1:3" s="52" customFormat="1" x14ac:dyDescent="0.55000000000000004">
      <c r="A93" s="1" t="s">
        <v>4</v>
      </c>
      <c r="B93" s="1"/>
      <c r="C93" s="2"/>
    </row>
    <row r="94" spans="1:3" s="52" customFormat="1" x14ac:dyDescent="0.55000000000000004">
      <c r="A94" s="1" t="s">
        <v>4</v>
      </c>
      <c r="B94" s="1"/>
      <c r="C94" s="2"/>
    </row>
    <row r="95" spans="1:3" s="52" customFormat="1" x14ac:dyDescent="0.55000000000000004">
      <c r="A95" s="1" t="s">
        <v>4</v>
      </c>
      <c r="B95" s="1"/>
      <c r="C95" s="2"/>
    </row>
    <row r="96" spans="1:3" s="52" customFormat="1" x14ac:dyDescent="0.55000000000000004">
      <c r="A96" s="1" t="s">
        <v>4</v>
      </c>
      <c r="B96" s="1"/>
      <c r="C96" s="2"/>
    </row>
    <row r="97" spans="1:3" s="52" customFormat="1" x14ac:dyDescent="0.55000000000000004">
      <c r="A97" s="1" t="s">
        <v>4</v>
      </c>
      <c r="B97" s="1"/>
      <c r="C97" s="2"/>
    </row>
    <row r="98" spans="1:3" s="52" customFormat="1" x14ac:dyDescent="0.55000000000000004">
      <c r="A98" s="1" t="s">
        <v>4</v>
      </c>
      <c r="B98" s="1"/>
      <c r="C98" s="2"/>
    </row>
    <row r="99" spans="1:3" s="52" customFormat="1" x14ac:dyDescent="0.55000000000000004">
      <c r="A99" s="1" t="s">
        <v>4</v>
      </c>
      <c r="B99" s="1"/>
      <c r="C99" s="2"/>
    </row>
    <row r="100" spans="1:3" s="52" customFormat="1" x14ac:dyDescent="0.55000000000000004">
      <c r="A100" s="1" t="s">
        <v>4</v>
      </c>
      <c r="B100" s="1"/>
      <c r="C100" s="2"/>
    </row>
    <row r="101" spans="1:3" s="52" customFormat="1" x14ac:dyDescent="0.55000000000000004">
      <c r="A101" s="1" t="s">
        <v>4</v>
      </c>
      <c r="B101" s="1"/>
      <c r="C101" s="2"/>
    </row>
    <row r="102" spans="1:3" s="52" customFormat="1" x14ac:dyDescent="0.55000000000000004">
      <c r="A102" s="1" t="s">
        <v>4</v>
      </c>
      <c r="B102" s="1"/>
      <c r="C102" s="2"/>
    </row>
    <row r="103" spans="1:3" s="52" customFormat="1" x14ac:dyDescent="0.55000000000000004">
      <c r="A103" s="1" t="s">
        <v>4</v>
      </c>
      <c r="B103" s="1"/>
      <c r="C103" s="2"/>
    </row>
    <row r="104" spans="1:3" s="52" customFormat="1" x14ac:dyDescent="0.55000000000000004">
      <c r="A104" s="1" t="s">
        <v>4</v>
      </c>
      <c r="B104" s="1"/>
      <c r="C104" s="2"/>
    </row>
    <row r="105" spans="1:3" s="52" customFormat="1" x14ac:dyDescent="0.55000000000000004">
      <c r="A105" s="1" t="s">
        <v>4</v>
      </c>
      <c r="B105" s="1"/>
      <c r="C105" s="2"/>
    </row>
    <row r="106" spans="1:3" s="52" customFormat="1" x14ac:dyDescent="0.55000000000000004">
      <c r="A106" s="1" t="s">
        <v>4</v>
      </c>
      <c r="B106" s="1"/>
      <c r="C106" s="2"/>
    </row>
    <row r="107" spans="1:3" s="52" customFormat="1" x14ac:dyDescent="0.55000000000000004">
      <c r="A107" s="1" t="s">
        <v>4</v>
      </c>
      <c r="B107" s="1"/>
      <c r="C107" s="2"/>
    </row>
    <row r="108" spans="1:3" s="52" customFormat="1" x14ac:dyDescent="0.55000000000000004">
      <c r="A108" s="1" t="s">
        <v>4</v>
      </c>
      <c r="B108" s="1"/>
      <c r="C108" s="2"/>
    </row>
    <row r="109" spans="1:3" s="52" customFormat="1" x14ac:dyDescent="0.55000000000000004">
      <c r="A109" s="1" t="s">
        <v>4</v>
      </c>
      <c r="B109" s="1"/>
      <c r="C109" s="2"/>
    </row>
    <row r="110" spans="1:3" s="52" customFormat="1" x14ac:dyDescent="0.55000000000000004">
      <c r="A110" s="1" t="s">
        <v>4</v>
      </c>
      <c r="B110" s="1"/>
      <c r="C110" s="2"/>
    </row>
    <row r="111" spans="1:3" s="52" customFormat="1" x14ac:dyDescent="0.55000000000000004">
      <c r="A111" s="1" t="s">
        <v>4</v>
      </c>
      <c r="B111" s="1"/>
      <c r="C111" s="2"/>
    </row>
    <row r="112" spans="1:3" s="52" customFormat="1" x14ac:dyDescent="0.55000000000000004">
      <c r="A112" s="1" t="s">
        <v>4</v>
      </c>
      <c r="B112" s="1"/>
      <c r="C112" s="2"/>
    </row>
    <row r="113" spans="1:3" s="52" customFormat="1" x14ac:dyDescent="0.55000000000000004">
      <c r="A113" s="1" t="s">
        <v>4</v>
      </c>
      <c r="B113" s="1"/>
      <c r="C113" s="2"/>
    </row>
    <row r="114" spans="1:3" s="52" customFormat="1" x14ac:dyDescent="0.55000000000000004">
      <c r="A114" s="1" t="s">
        <v>4</v>
      </c>
      <c r="B114" s="1"/>
      <c r="C114" s="2"/>
    </row>
    <row r="115" spans="1:3" s="52" customFormat="1" x14ac:dyDescent="0.55000000000000004">
      <c r="A115" s="1" t="s">
        <v>4</v>
      </c>
      <c r="B115" s="1"/>
      <c r="C115" s="2"/>
    </row>
    <row r="116" spans="1:3" s="52" customFormat="1" x14ac:dyDescent="0.55000000000000004">
      <c r="A116" s="1" t="s">
        <v>4</v>
      </c>
      <c r="B116" s="1"/>
      <c r="C116" s="2"/>
    </row>
    <row r="117" spans="1:3" s="52" customFormat="1" x14ac:dyDescent="0.55000000000000004">
      <c r="A117" s="1" t="s">
        <v>4</v>
      </c>
      <c r="B117" s="1"/>
      <c r="C117" s="2"/>
    </row>
    <row r="118" spans="1:3" s="52" customFormat="1" x14ac:dyDescent="0.55000000000000004">
      <c r="A118" s="1" t="s">
        <v>4</v>
      </c>
      <c r="B118" s="1"/>
      <c r="C118" s="2"/>
    </row>
    <row r="119" spans="1:3" s="52" customFormat="1" x14ac:dyDescent="0.55000000000000004">
      <c r="A119" s="1" t="s">
        <v>4</v>
      </c>
      <c r="B119" s="1"/>
      <c r="C119" s="2"/>
    </row>
    <row r="120" spans="1:3" s="52" customFormat="1" x14ac:dyDescent="0.55000000000000004">
      <c r="A120" s="1" t="s">
        <v>4</v>
      </c>
      <c r="B120" s="1"/>
      <c r="C120" s="2"/>
    </row>
    <row r="121" spans="1:3" s="52" customFormat="1" x14ac:dyDescent="0.55000000000000004">
      <c r="A121" s="1" t="s">
        <v>4</v>
      </c>
      <c r="B121" s="1"/>
      <c r="C121" s="2"/>
    </row>
    <row r="122" spans="1:3" s="52" customFormat="1" x14ac:dyDescent="0.55000000000000004">
      <c r="A122" s="1" t="s">
        <v>4</v>
      </c>
      <c r="B122" s="1"/>
      <c r="C122" s="2"/>
    </row>
    <row r="123" spans="1:3" s="52" customFormat="1" x14ac:dyDescent="0.55000000000000004">
      <c r="A123" s="1" t="s">
        <v>4</v>
      </c>
      <c r="B123" s="1"/>
      <c r="C123" s="2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TC16  FLOORING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2022-07-25T13:10:23Z</dcterms:created>
  <dcterms:modified xsi:type="dcterms:W3CDTF">2022-07-26T12:45:30Z</dcterms:modified>
</cp:coreProperties>
</file>