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876D6140-7169-42CF-AA1E-0BBA2AEF023D}" xr6:coauthVersionLast="47" xr6:coauthVersionMax="47" xr10:uidLastSave="{00000000-0000-0000-0000-000000000000}"/>
  <bookViews>
    <workbookView xWindow="28680" yWindow="-3270" windowWidth="29040" windowHeight="15840" xr2:uid="{00000000-000D-0000-FFFF-FFFF00000000}"/>
  </bookViews>
  <sheets>
    <sheet name="TC05  DEEP FOUND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0" i="1" l="1"/>
  <c r="AD20" i="1"/>
  <c r="W20" i="1"/>
  <c r="P20" i="1"/>
  <c r="I20" i="1"/>
  <c r="AH12" i="1"/>
  <c r="AA12" i="1"/>
  <c r="T12" i="1"/>
  <c r="M12" i="1"/>
  <c r="F12" i="1"/>
</calcChain>
</file>

<file path=xl/sharedStrings.xml><?xml version="1.0" encoding="utf-8"?>
<sst xmlns="http://schemas.openxmlformats.org/spreadsheetml/2006/main" count="602" uniqueCount="134">
  <si>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</si>
  <si>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</si>
  <si>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</si>
  <si>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</si>
  <si>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</si>
  <si>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TC05: DEEP FOUNDATIONS</t>
  </si>
  <si>
    <t>Howard Concrete Pumping Company, Inc.</t>
  </si>
  <si>
    <t>Coastal Drilling East, LLC</t>
  </si>
  <si>
    <t>Wagman Heavy Civil, Inc.</t>
  </si>
  <si>
    <t>JG Contracting Geotechnical and Structural Division</t>
  </si>
  <si>
    <t>Goettle</t>
  </si>
  <si>
    <t>Generated July 29, 2022</t>
  </si>
  <si>
    <t>Submitted by Shane Tilves</t>
  </si>
  <si>
    <t>Submitted by Cody Triplett</t>
  </si>
  <si>
    <t>Submitted by Jim Pease</t>
  </si>
  <si>
    <t>Submitted by Fred Tarquinio</t>
  </si>
  <si>
    <t>Submitted by Melanie Wadlow</t>
  </si>
  <si>
    <t>Base Bid</t>
  </si>
  <si>
    <t>Original Proposal, July 28, 2022</t>
  </si>
  <si>
    <t>Revision #1, July 28, 2022</t>
  </si>
  <si>
    <t>Unit</t>
  </si>
  <si>
    <t>Qty</t>
  </si>
  <si>
    <t>Unit Cost</t>
  </si>
  <si>
    <t>Total Cost</t>
  </si>
  <si>
    <t>LINE ITEMS</t>
  </si>
  <si>
    <t>DEEP FOUNDATIONS</t>
  </si>
  <si>
    <t>Base Bid Total</t>
  </si>
  <si>
    <t>SCOPE-SPECIFIC INFORMATION</t>
  </si>
  <si>
    <t>Unit Price 1: Add/Deduct linear foot of Pile ($/LF) Note: Provide Unit Price 1 for each pile type.</t>
  </si>
  <si>
    <t>See below ADD/DEDUCT break out unit prices.</t>
  </si>
  <si>
    <t>95.00</t>
  </si>
  <si>
    <t>104</t>
  </si>
  <si>
    <t>159.00</t>
  </si>
  <si>
    <t>$140.00/LF</t>
  </si>
  <si>
    <t>Unit Price 2: Add/Deduct Grout ($/bag)</t>
  </si>
  <si>
    <t>35.00</t>
  </si>
  <si>
    <t>60</t>
  </si>
  <si>
    <t>50.00</t>
  </si>
  <si>
    <t>$15.00/BAG</t>
  </si>
  <si>
    <t>Unit Price 3: Add cutting of piles to final elevation while on site ($/pile)</t>
  </si>
  <si>
    <t>$120/pile</t>
  </si>
  <si>
    <t>300</t>
  </si>
  <si>
    <t>175.00</t>
  </si>
  <si>
    <t>$200.00/PILE</t>
  </si>
  <si>
    <t>Unit Price 4: Pile cut rate.Include cost of travel and staffing for crew to mobilize on site to cut piles.</t>
  </si>
  <si>
    <t>$3,000/8HR Shift</t>
  </si>
  <si>
    <t>5,000.00</t>
  </si>
  <si>
    <t>350</t>
  </si>
  <si>
    <t>57,750.00</t>
  </si>
  <si>
    <t>$400.00/PILE</t>
  </si>
  <si>
    <t>ADDITIONAL ITEMS</t>
  </si>
  <si>
    <t>$150/LF ADD Micropile</t>
  </si>
  <si>
    <t>YES</t>
  </si>
  <si>
    <t>N/A</t>
  </si>
  <si>
    <t>$50/LF DEDUCT Micropile</t>
  </si>
  <si>
    <t>$75/BAG ADD Grout over 125% Theoretical</t>
  </si>
  <si>
    <t>Re-drilling (in the event piles don’t fill up with 2.0x theoretical volume) = $55 / lf</t>
  </si>
  <si>
    <t>Stand-by or Delay Time = $1,200 / rig-hr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</si>
  <si>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</si>
  <si>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</si>
  <si>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Yes. B.04 BIM Qualifications is not required of this scope.</t>
  </si>
  <si>
    <t>Yes</t>
  </si>
  <si>
    <t>yes</t>
  </si>
  <si>
    <t>Will provide if awarded</t>
  </si>
  <si>
    <t>Provide Total Labor Hours Included in Bid</t>
  </si>
  <si>
    <t>2,000</t>
  </si>
  <si>
    <t>3365</t>
  </si>
  <si>
    <t>3300</t>
  </si>
  <si>
    <t>2,690</t>
  </si>
  <si>
    <t>3,000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</si>
  <si>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</si>
  <si>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</si>
  <si>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</si>
  <si>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</si>
  <si>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</si>
  <si>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NO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</si>
  <si>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</si>
  <si>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</si>
  <si>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</si>
  <si>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</si>
  <si>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</si>
  <si>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>No allowances were required for this scope of work.</t>
  </si>
  <si>
    <t>No allowances listed.</t>
  </si>
  <si>
    <t>n/a</t>
  </si>
  <si>
    <t>None were provided by the Owner for our scope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</si>
  <si>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</si>
  <si>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</si>
  <si>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251753167</t>
  </si>
  <si>
    <t>36-4509732</t>
  </si>
  <si>
    <t>23-1312883</t>
  </si>
  <si>
    <t>23-2894869</t>
  </si>
  <si>
    <t>20-3716480</t>
  </si>
  <si>
    <t>Provide your PA Vendor #</t>
  </si>
  <si>
    <t>0000155277</t>
  </si>
  <si>
    <t>0000327950</t>
  </si>
  <si>
    <t>001172</t>
  </si>
  <si>
    <t>178306</t>
  </si>
  <si>
    <t>0000506263</t>
  </si>
  <si>
    <t>Provide your Companies Full Name and Address</t>
  </si>
  <si>
    <t>Howard Concrete Pumping Co. Inc
2327 Hill Church Houston Road
Canonsburg, PA 15317</t>
  </si>
  <si>
    <t>Coastal Drilling East, LLC/130 Meadow Ridge Road, Mount Morris, PA 15349</t>
  </si>
  <si>
    <t>Wagman Heavy Civil, Inc.
3290 N. Susquehanna Trl.
York, PA 17406</t>
  </si>
  <si>
    <t>JG Contracting Company, Inc.</t>
  </si>
  <si>
    <t>Richard Goettle, Inc. 2100 Corporate Drive Suite 250 Wexford PA 15090</t>
  </si>
  <si>
    <t>Provide Name and Email of Employee Submitting Bid</t>
  </si>
  <si>
    <t>Shane Tilves
stilves@howardconcretepumping.com</t>
  </si>
  <si>
    <t>Cody Triplett/ctriplett@shaftdrillers.com</t>
  </si>
  <si>
    <t>James B. Pease
jbpease@wagman.com</t>
  </si>
  <si>
    <t>Fred Tarquinio</t>
  </si>
  <si>
    <t>Matt Siefke -  msiefke@goettle.com</t>
  </si>
  <si>
    <t xml:space="preserve">Optional: Provide any feedback you may have on schedule durations for your respective scope of work. </t>
  </si>
  <si>
    <t>No schedule impacts for base bid lengths of micropiles. We have not included additional time if piles overrun on length.</t>
  </si>
  <si>
    <t>With current lead times on materials due to supply chain issues, beginning work on site within 10 days is not possible.</t>
  </si>
  <si>
    <t>None at this time</t>
  </si>
  <si>
    <t>BOND INFORMATION</t>
  </si>
  <si>
    <t>Provide Surety Name</t>
  </si>
  <si>
    <t>Fidelity and Deposit Company of Maryland</t>
  </si>
  <si>
    <t>Euler Hermes North America Insurance Company</t>
  </si>
  <si>
    <t>Western Surety Company</t>
  </si>
  <si>
    <t>Atlantic Specialty Insurance Company</t>
  </si>
  <si>
    <t>Travelers Casualty &amp; Surety of America</t>
  </si>
  <si>
    <t>Provide Surety Address</t>
  </si>
  <si>
    <t>1299 Zurich Way
Schaumburg, IL 60196-1056</t>
  </si>
  <si>
    <t>800 Red Brook Boulevard, Owings Mills, MD 21117</t>
  </si>
  <si>
    <t>151 N. Franklin St.
Chicago, IL 60606</t>
  </si>
  <si>
    <t>606 Highway 169 North, Suite 900, Plymouth, MN  55441</t>
  </si>
  <si>
    <t>312 Elm Street #2400 Cincinnati OH 45202</t>
  </si>
  <si>
    <t>Has a bid bond been attached to your proposal for 5% of the full bid amount?</t>
  </si>
  <si>
    <t>$55,000.00</t>
  </si>
  <si>
    <t>DISCLAIMERS AND CLARIFICATIONS</t>
  </si>
  <si>
    <t>Bid results will be available on the web at &lt;http://www.opp.psu.edu&gt;.</t>
  </si>
  <si>
    <t>Summary</t>
  </si>
  <si>
    <t>Please see the attached backup requested. We really hope we get the opportunity to work with you all on this project! Thanks.</t>
  </si>
  <si>
    <t>See attached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</si>
</sst>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9"/>
  <sheetViews>
    <sheetView tabSelected="1" zoomScale="40" zoomScaleNormal="40" workbookViewId="0">
      <pane xSplit="3" topLeftCell="D1" activePane="topRight" state="frozen"/>
      <selection pane="topRight" activeCell="T122" sqref="T122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6" width="1.453125" customWidth="1"/>
    <col min="27" max="30" width="24" customWidth="1"/>
    <col min="31" max="33" width="1.453125" customWidth="1"/>
    <col min="34" max="37" width="24" customWidth="1"/>
    <col min="38" max="38" width="1.453125" customWidth="1"/>
  </cols>
  <sheetData>
    <row r="1" spans="1:38" s="3" customFormat="1" ht="9" customHeight="1" x14ac:dyDescent="0.45">
      <c r="C1" s="4"/>
    </row>
    <row r="2" spans="1:38" s="3" customFormat="1" ht="35" x14ac:dyDescent="0.7">
      <c r="B2" s="5" t="s">
        <v>0</v>
      </c>
      <c r="C2" s="6"/>
    </row>
    <row r="3" spans="1:38" s="3" customFormat="1" x14ac:dyDescent="0.55000000000000004">
      <c r="B3" s="7" t="s">
        <v>1</v>
      </c>
      <c r="C3" s="6"/>
    </row>
    <row r="4" spans="1:38" s="3" customFormat="1" x14ac:dyDescent="0.55000000000000004">
      <c r="B4" s="3" t="s">
        <v>2</v>
      </c>
      <c r="C4" s="6"/>
    </row>
    <row r="5" spans="1:38" s="3" customFormat="1" x14ac:dyDescent="0.55000000000000004">
      <c r="B5" s="3" t="s">
        <v>3</v>
      </c>
      <c r="C5" s="6"/>
    </row>
    <row r="6" spans="1:38" s="3" customFormat="1" ht="9" customHeight="1" x14ac:dyDescent="0.45">
      <c r="C6" s="4"/>
    </row>
    <row r="7" spans="1:38" s="8" customFormat="1" ht="9" customHeight="1" x14ac:dyDescent="0.45">
      <c r="A7" s="9"/>
      <c r="B7" s="9"/>
      <c r="C7" s="10"/>
    </row>
    <row r="8" spans="1:38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  <c r="Z8" s="11"/>
      <c r="AA8" s="12"/>
      <c r="AB8" s="12"/>
      <c r="AC8" s="12"/>
      <c r="AD8" s="12"/>
      <c r="AE8" s="13" t="s">
        <v>4</v>
      </c>
      <c r="AG8" s="11"/>
      <c r="AH8" s="12"/>
      <c r="AI8" s="12"/>
      <c r="AJ8" s="12"/>
      <c r="AK8" s="12"/>
      <c r="AL8" s="13" t="s">
        <v>4</v>
      </c>
    </row>
    <row r="9" spans="1:38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  <c r="Z9" s="17"/>
      <c r="AA9" s="15" t="s">
        <v>9</v>
      </c>
      <c r="AB9" s="15"/>
      <c r="AC9" s="15"/>
      <c r="AD9" s="15"/>
      <c r="AE9" s="18" t="s">
        <v>4</v>
      </c>
      <c r="AG9" s="17"/>
      <c r="AH9" s="15" t="s">
        <v>10</v>
      </c>
      <c r="AI9" s="15"/>
      <c r="AJ9" s="15"/>
      <c r="AK9" s="15"/>
      <c r="AL9" s="18" t="s">
        <v>4</v>
      </c>
    </row>
    <row r="10" spans="1:38" s="19" customFormat="1" ht="15.5" x14ac:dyDescent="0.35">
      <c r="A10" s="20"/>
      <c r="B10" s="20" t="s">
        <v>11</v>
      </c>
      <c r="C10" s="20"/>
      <c r="E10" s="21"/>
      <c r="F10" s="20" t="s">
        <v>12</v>
      </c>
      <c r="G10" s="20"/>
      <c r="H10" s="20"/>
      <c r="I10" s="20"/>
      <c r="J10" s="22" t="s">
        <v>4</v>
      </c>
      <c r="L10" s="21"/>
      <c r="M10" s="20" t="s">
        <v>13</v>
      </c>
      <c r="N10" s="20"/>
      <c r="O10" s="20"/>
      <c r="P10" s="20"/>
      <c r="Q10" s="22" t="s">
        <v>4</v>
      </c>
      <c r="S10" s="21"/>
      <c r="T10" s="20" t="s">
        <v>14</v>
      </c>
      <c r="U10" s="20"/>
      <c r="V10" s="20"/>
      <c r="W10" s="20"/>
      <c r="X10" s="22" t="s">
        <v>4</v>
      </c>
      <c r="Z10" s="21"/>
      <c r="AA10" s="20" t="s">
        <v>15</v>
      </c>
      <c r="AB10" s="20"/>
      <c r="AC10" s="20"/>
      <c r="AD10" s="20"/>
      <c r="AE10" s="22" t="s">
        <v>4</v>
      </c>
      <c r="AG10" s="21"/>
      <c r="AH10" s="20" t="s">
        <v>16</v>
      </c>
      <c r="AI10" s="20"/>
      <c r="AJ10" s="20"/>
      <c r="AK10" s="20"/>
      <c r="AL10" s="22" t="s">
        <v>4</v>
      </c>
    </row>
    <row r="11" spans="1:38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  <c r="Z11" s="24"/>
      <c r="AA11" s="23"/>
      <c r="AB11" s="23"/>
      <c r="AC11" s="23"/>
      <c r="AD11" s="23"/>
      <c r="AE11" s="25" t="s">
        <v>4</v>
      </c>
      <c r="AG11" s="24"/>
      <c r="AH11" s="23"/>
      <c r="AI11" s="23"/>
      <c r="AJ11" s="23"/>
      <c r="AK11" s="23"/>
      <c r="AL11" s="25" t="s">
        <v>4</v>
      </c>
    </row>
    <row r="12" spans="1:38" s="26" customFormat="1" ht="20" x14ac:dyDescent="0.4">
      <c r="A12" s="27"/>
      <c r="B12" s="27" t="s">
        <v>17</v>
      </c>
      <c r="C12" s="27"/>
      <c r="E12" s="28"/>
      <c r="F12" s="29">
        <f>SUM(I18)</f>
        <v>1100000</v>
      </c>
      <c r="G12" s="27"/>
      <c r="H12" s="27"/>
      <c r="I12" s="27"/>
      <c r="J12" s="30" t="s">
        <v>4</v>
      </c>
      <c r="L12" s="28"/>
      <c r="M12" s="29">
        <f>SUM(P18)</f>
        <v>1172808</v>
      </c>
      <c r="N12" s="27"/>
      <c r="O12" s="27"/>
      <c r="P12" s="27"/>
      <c r="Q12" s="30" t="s">
        <v>4</v>
      </c>
      <c r="S12" s="28"/>
      <c r="T12" s="29">
        <f>SUM(W18)</f>
        <v>1267100</v>
      </c>
      <c r="U12" s="27"/>
      <c r="V12" s="27"/>
      <c r="W12" s="27"/>
      <c r="X12" s="30" t="s">
        <v>4</v>
      </c>
      <c r="Z12" s="28"/>
      <c r="AA12" s="29">
        <f>SUM(AD18)</f>
        <v>1489650</v>
      </c>
      <c r="AB12" s="27"/>
      <c r="AC12" s="27"/>
      <c r="AD12" s="27"/>
      <c r="AE12" s="30" t="s">
        <v>4</v>
      </c>
      <c r="AG12" s="28"/>
      <c r="AH12" s="29">
        <f>SUM(AK18)</f>
        <v>1679000</v>
      </c>
      <c r="AI12" s="27"/>
      <c r="AJ12" s="27"/>
      <c r="AK12" s="27"/>
      <c r="AL12" s="30" t="s">
        <v>4</v>
      </c>
    </row>
    <row r="13" spans="1:38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  <c r="Z13" s="17"/>
      <c r="AA13" s="31" t="s">
        <v>4</v>
      </c>
      <c r="AB13" s="15"/>
      <c r="AC13" s="15"/>
      <c r="AD13" s="15"/>
      <c r="AE13" s="18" t="s">
        <v>4</v>
      </c>
      <c r="AG13" s="17"/>
      <c r="AH13" s="31" t="s">
        <v>4</v>
      </c>
      <c r="AI13" s="15"/>
      <c r="AJ13" s="15"/>
      <c r="AK13" s="15"/>
      <c r="AL13" s="18" t="s">
        <v>4</v>
      </c>
    </row>
    <row r="14" spans="1:38" s="19" customFormat="1" ht="20" x14ac:dyDescent="0.4">
      <c r="A14" s="20"/>
      <c r="B14" s="32" t="s">
        <v>4</v>
      </c>
      <c r="C14" s="20"/>
      <c r="E14" s="21"/>
      <c r="F14" s="20" t="s">
        <v>18</v>
      </c>
      <c r="G14" s="20"/>
      <c r="H14" s="20"/>
      <c r="I14" s="20"/>
      <c r="J14" s="22" t="s">
        <v>4</v>
      </c>
      <c r="L14" s="21"/>
      <c r="M14" s="20" t="s">
        <v>18</v>
      </c>
      <c r="N14" s="20"/>
      <c r="O14" s="20"/>
      <c r="P14" s="20"/>
      <c r="Q14" s="22" t="s">
        <v>4</v>
      </c>
      <c r="S14" s="21"/>
      <c r="T14" s="20" t="s">
        <v>18</v>
      </c>
      <c r="U14" s="20"/>
      <c r="V14" s="20"/>
      <c r="W14" s="20"/>
      <c r="X14" s="22" t="s">
        <v>4</v>
      </c>
      <c r="Z14" s="21"/>
      <c r="AA14" s="20" t="s">
        <v>19</v>
      </c>
      <c r="AB14" s="20"/>
      <c r="AC14" s="20"/>
      <c r="AD14" s="20"/>
      <c r="AE14" s="22" t="s">
        <v>4</v>
      </c>
      <c r="AG14" s="21"/>
      <c r="AH14" s="20" t="s">
        <v>18</v>
      </c>
      <c r="AI14" s="20"/>
      <c r="AJ14" s="20"/>
      <c r="AK14" s="20"/>
      <c r="AL14" s="22" t="s">
        <v>4</v>
      </c>
    </row>
    <row r="15" spans="1:38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  <c r="Z15" s="24"/>
      <c r="AA15" s="9"/>
      <c r="AB15" s="9"/>
      <c r="AC15" s="9"/>
      <c r="AD15" s="9"/>
      <c r="AE15" s="25" t="s">
        <v>4</v>
      </c>
      <c r="AG15" s="24"/>
      <c r="AH15" s="9"/>
      <c r="AI15" s="9"/>
      <c r="AJ15" s="9"/>
      <c r="AK15" s="9"/>
      <c r="AL15" s="25" t="s">
        <v>4</v>
      </c>
    </row>
    <row r="16" spans="1:38" s="8" customFormat="1" ht="22.5" x14ac:dyDescent="0.45">
      <c r="A16" s="9"/>
      <c r="B16" s="9"/>
      <c r="C16" s="10"/>
      <c r="E16" s="24"/>
      <c r="F16" s="34" t="s">
        <v>20</v>
      </c>
      <c r="G16" s="35" t="s">
        <v>21</v>
      </c>
      <c r="H16" s="35" t="s">
        <v>22</v>
      </c>
      <c r="I16" s="35" t="s">
        <v>23</v>
      </c>
      <c r="J16" s="25" t="s">
        <v>4</v>
      </c>
      <c r="L16" s="24"/>
      <c r="M16" s="34" t="s">
        <v>20</v>
      </c>
      <c r="N16" s="35" t="s">
        <v>21</v>
      </c>
      <c r="O16" s="35" t="s">
        <v>22</v>
      </c>
      <c r="P16" s="35" t="s">
        <v>23</v>
      </c>
      <c r="Q16" s="25" t="s">
        <v>4</v>
      </c>
      <c r="S16" s="24"/>
      <c r="T16" s="34" t="s">
        <v>20</v>
      </c>
      <c r="U16" s="35" t="s">
        <v>21</v>
      </c>
      <c r="V16" s="35" t="s">
        <v>22</v>
      </c>
      <c r="W16" s="35" t="s">
        <v>23</v>
      </c>
      <c r="X16" s="25" t="s">
        <v>4</v>
      </c>
      <c r="Z16" s="24"/>
      <c r="AA16" s="34" t="s">
        <v>20</v>
      </c>
      <c r="AB16" s="35" t="s">
        <v>21</v>
      </c>
      <c r="AC16" s="35" t="s">
        <v>22</v>
      </c>
      <c r="AD16" s="35" t="s">
        <v>23</v>
      </c>
      <c r="AE16" s="25" t="s">
        <v>4</v>
      </c>
      <c r="AG16" s="24"/>
      <c r="AH16" s="34" t="s">
        <v>20</v>
      </c>
      <c r="AI16" s="35" t="s">
        <v>21</v>
      </c>
      <c r="AJ16" s="35" t="s">
        <v>22</v>
      </c>
      <c r="AK16" s="35" t="s">
        <v>23</v>
      </c>
      <c r="AL16" s="25" t="s">
        <v>4</v>
      </c>
    </row>
    <row r="17" spans="1:38" s="8" customFormat="1" ht="22.5" x14ac:dyDescent="0.45">
      <c r="A17" s="9"/>
      <c r="B17" s="36" t="s">
        <v>24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  <c r="Z17" s="24"/>
      <c r="AA17" s="37"/>
      <c r="AB17" s="37"/>
      <c r="AC17" s="37"/>
      <c r="AD17" s="37"/>
      <c r="AE17" s="25" t="s">
        <v>4</v>
      </c>
      <c r="AG17" s="24"/>
      <c r="AH17" s="37"/>
      <c r="AI17" s="37"/>
      <c r="AJ17" s="37"/>
      <c r="AK17" s="37"/>
      <c r="AL17" s="25" t="s">
        <v>4</v>
      </c>
    </row>
    <row r="18" spans="1:38" s="8" customFormat="1" ht="22.5" x14ac:dyDescent="0.45">
      <c r="A18" s="9"/>
      <c r="B18" s="38" t="s">
        <v>25</v>
      </c>
      <c r="C18" s="10"/>
      <c r="E18" s="24"/>
      <c r="F18" s="39"/>
      <c r="G18" s="39"/>
      <c r="H18" s="39"/>
      <c r="I18" s="40">
        <v>1100000</v>
      </c>
      <c r="J18" s="25" t="s">
        <v>4</v>
      </c>
      <c r="L18" s="24"/>
      <c r="M18" s="39"/>
      <c r="N18" s="39"/>
      <c r="O18" s="39"/>
      <c r="P18" s="40">
        <v>1172808</v>
      </c>
      <c r="Q18" s="25" t="s">
        <v>4</v>
      </c>
      <c r="S18" s="24"/>
      <c r="T18" s="39"/>
      <c r="U18" s="39"/>
      <c r="V18" s="39"/>
      <c r="W18" s="40">
        <v>1267100</v>
      </c>
      <c r="X18" s="25" t="s">
        <v>4</v>
      </c>
      <c r="Z18" s="24"/>
      <c r="AA18" s="39"/>
      <c r="AB18" s="39"/>
      <c r="AC18" s="39"/>
      <c r="AD18" s="40">
        <v>1489650</v>
      </c>
      <c r="AE18" s="25" t="s">
        <v>4</v>
      </c>
      <c r="AG18" s="24"/>
      <c r="AH18" s="39"/>
      <c r="AI18" s="39"/>
      <c r="AJ18" s="39"/>
      <c r="AK18" s="40">
        <v>1679000</v>
      </c>
      <c r="AL18" s="25" t="s">
        <v>4</v>
      </c>
    </row>
    <row r="19" spans="1:38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  <c r="Z19" s="24"/>
      <c r="AA19" s="9"/>
      <c r="AB19" s="9"/>
      <c r="AC19" s="9"/>
      <c r="AD19" s="9"/>
      <c r="AE19" s="25" t="s">
        <v>4</v>
      </c>
      <c r="AG19" s="24"/>
      <c r="AH19" s="9"/>
      <c r="AI19" s="9"/>
      <c r="AJ19" s="9"/>
      <c r="AK19" s="9"/>
      <c r="AL19" s="25" t="s">
        <v>4</v>
      </c>
    </row>
    <row r="20" spans="1:38" s="8" customFormat="1" ht="22.5" x14ac:dyDescent="0.45">
      <c r="A20" s="9"/>
      <c r="B20" s="41" t="s">
        <v>26</v>
      </c>
      <c r="C20" s="10"/>
      <c r="E20" s="24"/>
      <c r="F20" s="42"/>
      <c r="G20" s="42"/>
      <c r="H20" s="42"/>
      <c r="I20" s="42">
        <f>I18</f>
        <v>1100000</v>
      </c>
      <c r="J20" s="25" t="s">
        <v>4</v>
      </c>
      <c r="L20" s="24"/>
      <c r="M20" s="42"/>
      <c r="N20" s="42"/>
      <c r="O20" s="42"/>
      <c r="P20" s="42">
        <f>P18</f>
        <v>1172808</v>
      </c>
      <c r="Q20" s="25" t="s">
        <v>4</v>
      </c>
      <c r="S20" s="24"/>
      <c r="T20" s="42"/>
      <c r="U20" s="42"/>
      <c r="V20" s="42"/>
      <c r="W20" s="42">
        <f>W18</f>
        <v>1267100</v>
      </c>
      <c r="X20" s="25" t="s">
        <v>4</v>
      </c>
      <c r="Z20" s="24"/>
      <c r="AA20" s="42"/>
      <c r="AB20" s="42"/>
      <c r="AC20" s="42"/>
      <c r="AD20" s="42">
        <f>AD18</f>
        <v>1489650</v>
      </c>
      <c r="AE20" s="25" t="s">
        <v>4</v>
      </c>
      <c r="AG20" s="24"/>
      <c r="AH20" s="42"/>
      <c r="AI20" s="42"/>
      <c r="AJ20" s="42"/>
      <c r="AK20" s="42">
        <f>AK18</f>
        <v>1679000</v>
      </c>
      <c r="AL20" s="25" t="s">
        <v>4</v>
      </c>
    </row>
    <row r="21" spans="1:38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  <c r="S21" s="24"/>
      <c r="T21" s="34"/>
      <c r="U21" s="34"/>
      <c r="V21" s="34"/>
      <c r="W21" s="34"/>
      <c r="X21" s="25" t="s">
        <v>4</v>
      </c>
      <c r="Z21" s="24"/>
      <c r="AA21" s="34"/>
      <c r="AB21" s="34"/>
      <c r="AC21" s="34"/>
      <c r="AD21" s="34"/>
      <c r="AE21" s="25" t="s">
        <v>4</v>
      </c>
      <c r="AG21" s="24"/>
      <c r="AH21" s="34"/>
      <c r="AI21" s="34"/>
      <c r="AJ21" s="34"/>
      <c r="AK21" s="34"/>
      <c r="AL21" s="25" t="s">
        <v>4</v>
      </c>
    </row>
    <row r="22" spans="1:38" s="8" customFormat="1" ht="22.5" hidden="1" x14ac:dyDescent="0.45">
      <c r="A22" s="9"/>
      <c r="B22" s="36" t="s">
        <v>27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  <c r="S22" s="24"/>
      <c r="T22" s="37"/>
      <c r="U22" s="37"/>
      <c r="V22" s="37"/>
      <c r="W22" s="37"/>
      <c r="X22" s="25" t="s">
        <v>4</v>
      </c>
      <c r="Z22" s="24"/>
      <c r="AA22" s="37"/>
      <c r="AB22" s="37"/>
      <c r="AC22" s="37"/>
      <c r="AD22" s="37"/>
      <c r="AE22" s="25" t="s">
        <v>4</v>
      </c>
      <c r="AG22" s="24"/>
      <c r="AH22" s="37"/>
      <c r="AI22" s="37"/>
      <c r="AJ22" s="37"/>
      <c r="AK22" s="37"/>
      <c r="AL22" s="25" t="s">
        <v>4</v>
      </c>
    </row>
    <row r="23" spans="1:38" s="8" customFormat="1" ht="47.5" hidden="1" x14ac:dyDescent="0.45">
      <c r="A23" s="9"/>
      <c r="B23" s="38" t="s">
        <v>28</v>
      </c>
      <c r="C23" s="10"/>
      <c r="E23" s="24"/>
      <c r="F23" s="39" t="s">
        <v>29</v>
      </c>
      <c r="G23" s="39"/>
      <c r="H23" s="39"/>
      <c r="I23" s="39"/>
      <c r="J23" s="25" t="s">
        <v>4</v>
      </c>
      <c r="L23" s="24"/>
      <c r="M23" s="39" t="s">
        <v>30</v>
      </c>
      <c r="N23" s="39"/>
      <c r="O23" s="39"/>
      <c r="P23" s="39"/>
      <c r="Q23" s="25" t="s">
        <v>4</v>
      </c>
      <c r="S23" s="24"/>
      <c r="T23" s="39" t="s">
        <v>31</v>
      </c>
      <c r="U23" s="39"/>
      <c r="V23" s="39"/>
      <c r="W23" s="39"/>
      <c r="X23" s="25" t="s">
        <v>4</v>
      </c>
      <c r="Z23" s="24"/>
      <c r="AA23" s="39" t="s">
        <v>32</v>
      </c>
      <c r="AB23" s="39"/>
      <c r="AC23" s="39"/>
      <c r="AD23" s="39"/>
      <c r="AE23" s="25" t="s">
        <v>4</v>
      </c>
      <c r="AG23" s="24"/>
      <c r="AH23" s="39" t="s">
        <v>33</v>
      </c>
      <c r="AI23" s="39"/>
      <c r="AJ23" s="39"/>
      <c r="AK23" s="39"/>
      <c r="AL23" s="25" t="s">
        <v>4</v>
      </c>
    </row>
    <row r="24" spans="1:38" s="8" customFormat="1" ht="22.5" hidden="1" x14ac:dyDescent="0.45">
      <c r="A24" s="9"/>
      <c r="B24" s="38" t="s">
        <v>34</v>
      </c>
      <c r="C24" s="10"/>
      <c r="E24" s="24"/>
      <c r="F24" s="39" t="s">
        <v>29</v>
      </c>
      <c r="G24" s="39"/>
      <c r="H24" s="39"/>
      <c r="I24" s="39"/>
      <c r="J24" s="25" t="s">
        <v>4</v>
      </c>
      <c r="L24" s="24"/>
      <c r="M24" s="39" t="s">
        <v>35</v>
      </c>
      <c r="N24" s="39"/>
      <c r="O24" s="39"/>
      <c r="P24" s="39"/>
      <c r="Q24" s="25" t="s">
        <v>4</v>
      </c>
      <c r="S24" s="24"/>
      <c r="T24" s="39" t="s">
        <v>36</v>
      </c>
      <c r="U24" s="39"/>
      <c r="V24" s="39"/>
      <c r="W24" s="39"/>
      <c r="X24" s="25" t="s">
        <v>4</v>
      </c>
      <c r="Z24" s="24"/>
      <c r="AA24" s="39" t="s">
        <v>37</v>
      </c>
      <c r="AB24" s="39"/>
      <c r="AC24" s="39"/>
      <c r="AD24" s="39"/>
      <c r="AE24" s="25" t="s">
        <v>4</v>
      </c>
      <c r="AG24" s="24"/>
      <c r="AH24" s="39" t="s">
        <v>38</v>
      </c>
      <c r="AI24" s="39"/>
      <c r="AJ24" s="39"/>
      <c r="AK24" s="39"/>
      <c r="AL24" s="25" t="s">
        <v>4</v>
      </c>
    </row>
    <row r="25" spans="1:38" s="8" customFormat="1" ht="32" hidden="1" x14ac:dyDescent="0.45">
      <c r="A25" s="9"/>
      <c r="B25" s="38" t="s">
        <v>39</v>
      </c>
      <c r="C25" s="10"/>
      <c r="E25" s="24"/>
      <c r="F25" s="39" t="s">
        <v>40</v>
      </c>
      <c r="G25" s="39"/>
      <c r="H25" s="39"/>
      <c r="I25" s="39"/>
      <c r="J25" s="25" t="s">
        <v>4</v>
      </c>
      <c r="L25" s="24"/>
      <c r="M25" s="39" t="s">
        <v>30</v>
      </c>
      <c r="N25" s="39"/>
      <c r="O25" s="39"/>
      <c r="P25" s="39"/>
      <c r="Q25" s="25" t="s">
        <v>4</v>
      </c>
      <c r="S25" s="24"/>
      <c r="T25" s="39" t="s">
        <v>41</v>
      </c>
      <c r="U25" s="39"/>
      <c r="V25" s="39"/>
      <c r="W25" s="39"/>
      <c r="X25" s="25" t="s">
        <v>4</v>
      </c>
      <c r="Z25" s="24"/>
      <c r="AA25" s="39" t="s">
        <v>42</v>
      </c>
      <c r="AB25" s="39"/>
      <c r="AC25" s="39"/>
      <c r="AD25" s="39"/>
      <c r="AE25" s="25" t="s">
        <v>4</v>
      </c>
      <c r="AG25" s="24"/>
      <c r="AH25" s="39" t="s">
        <v>43</v>
      </c>
      <c r="AI25" s="39"/>
      <c r="AJ25" s="39"/>
      <c r="AK25" s="39"/>
      <c r="AL25" s="25" t="s">
        <v>4</v>
      </c>
    </row>
    <row r="26" spans="1:38" s="8" customFormat="1" ht="47.5" hidden="1" x14ac:dyDescent="0.45">
      <c r="A26" s="9"/>
      <c r="B26" s="38" t="s">
        <v>44</v>
      </c>
      <c r="C26" s="10"/>
      <c r="E26" s="24"/>
      <c r="F26" s="39" t="s">
        <v>45</v>
      </c>
      <c r="G26" s="39"/>
      <c r="H26" s="39"/>
      <c r="I26" s="39"/>
      <c r="J26" s="25" t="s">
        <v>4</v>
      </c>
      <c r="L26" s="24"/>
      <c r="M26" s="39" t="s">
        <v>46</v>
      </c>
      <c r="N26" s="39"/>
      <c r="O26" s="39"/>
      <c r="P26" s="39"/>
      <c r="Q26" s="25" t="s">
        <v>4</v>
      </c>
      <c r="S26" s="24"/>
      <c r="T26" s="39" t="s">
        <v>47</v>
      </c>
      <c r="U26" s="39"/>
      <c r="V26" s="39"/>
      <c r="W26" s="39"/>
      <c r="X26" s="25" t="s">
        <v>4</v>
      </c>
      <c r="Z26" s="24"/>
      <c r="AA26" s="39" t="s">
        <v>48</v>
      </c>
      <c r="AB26" s="39"/>
      <c r="AC26" s="39"/>
      <c r="AD26" s="39"/>
      <c r="AE26" s="25" t="s">
        <v>4</v>
      </c>
      <c r="AG26" s="24"/>
      <c r="AH26" s="39" t="s">
        <v>49</v>
      </c>
      <c r="AI26" s="39"/>
      <c r="AJ26" s="39"/>
      <c r="AK26" s="39"/>
      <c r="AL26" s="25" t="s">
        <v>4</v>
      </c>
    </row>
    <row r="27" spans="1:38" s="8" customFormat="1" ht="22.5" hidden="1" x14ac:dyDescent="0.45">
      <c r="A27" s="9"/>
      <c r="B27" s="9"/>
      <c r="C27" s="10"/>
      <c r="E27" s="24"/>
      <c r="F27" s="9"/>
      <c r="G27" s="9"/>
      <c r="H27" s="9"/>
      <c r="I27" s="9"/>
      <c r="J27" s="25" t="s">
        <v>4</v>
      </c>
      <c r="L27" s="24"/>
      <c r="M27" s="9"/>
      <c r="N27" s="9"/>
      <c r="O27" s="9"/>
      <c r="P27" s="9"/>
      <c r="Q27" s="25" t="s">
        <v>4</v>
      </c>
      <c r="S27" s="24"/>
      <c r="T27" s="9"/>
      <c r="U27" s="9"/>
      <c r="V27" s="9"/>
      <c r="W27" s="9"/>
      <c r="X27" s="25" t="s">
        <v>4</v>
      </c>
      <c r="Z27" s="24"/>
      <c r="AA27" s="9"/>
      <c r="AB27" s="9"/>
      <c r="AC27" s="9"/>
      <c r="AD27" s="9"/>
      <c r="AE27" s="25" t="s">
        <v>4</v>
      </c>
      <c r="AG27" s="24"/>
      <c r="AH27" s="9"/>
      <c r="AI27" s="9"/>
      <c r="AJ27" s="9"/>
      <c r="AK27" s="9"/>
      <c r="AL27" s="25" t="s">
        <v>4</v>
      </c>
    </row>
    <row r="28" spans="1:38" s="8" customFormat="1" ht="22.5" hidden="1" x14ac:dyDescent="0.45">
      <c r="A28" s="9"/>
      <c r="B28" s="43" t="s">
        <v>50</v>
      </c>
      <c r="C28" s="10"/>
      <c r="E28" s="24"/>
      <c r="F28" s="44"/>
      <c r="G28" s="44"/>
      <c r="H28" s="44"/>
      <c r="I28" s="44"/>
      <c r="J28" s="25" t="s">
        <v>4</v>
      </c>
      <c r="L28" s="24"/>
      <c r="M28" s="44"/>
      <c r="N28" s="44"/>
      <c r="O28" s="44"/>
      <c r="P28" s="44"/>
      <c r="Q28" s="25" t="s">
        <v>4</v>
      </c>
      <c r="S28" s="24"/>
      <c r="T28" s="44"/>
      <c r="U28" s="44"/>
      <c r="V28" s="44"/>
      <c r="W28" s="44"/>
      <c r="X28" s="25" t="s">
        <v>4</v>
      </c>
      <c r="Z28" s="24"/>
      <c r="AA28" s="44"/>
      <c r="AB28" s="44"/>
      <c r="AC28" s="44"/>
      <c r="AD28" s="44"/>
      <c r="AE28" s="25" t="s">
        <v>4</v>
      </c>
      <c r="AG28" s="24"/>
      <c r="AH28" s="44"/>
      <c r="AI28" s="44"/>
      <c r="AJ28" s="44"/>
      <c r="AK28" s="44"/>
      <c r="AL28" s="25" t="s">
        <v>4</v>
      </c>
    </row>
    <row r="29" spans="1:38" s="8" customFormat="1" ht="22.5" hidden="1" x14ac:dyDescent="0.45">
      <c r="A29" s="9"/>
      <c r="B29" s="45" t="s">
        <v>51</v>
      </c>
      <c r="C29" s="10"/>
      <c r="E29" s="24"/>
      <c r="F29" s="39"/>
      <c r="G29" s="39"/>
      <c r="H29" s="46" t="s">
        <v>52</v>
      </c>
      <c r="I29" s="39"/>
      <c r="J29" s="25" t="s">
        <v>4</v>
      </c>
      <c r="L29" s="24"/>
      <c r="M29" s="39"/>
      <c r="N29" s="39"/>
      <c r="O29" s="46" t="s">
        <v>53</v>
      </c>
      <c r="P29" s="39"/>
      <c r="Q29" s="25" t="s">
        <v>4</v>
      </c>
      <c r="S29" s="24"/>
      <c r="T29" s="39"/>
      <c r="U29" s="39"/>
      <c r="V29" s="46" t="s">
        <v>53</v>
      </c>
      <c r="W29" s="39"/>
      <c r="X29" s="25" t="s">
        <v>4</v>
      </c>
      <c r="Z29" s="24"/>
      <c r="AA29" s="39"/>
      <c r="AB29" s="39"/>
      <c r="AC29" s="46" t="s">
        <v>53</v>
      </c>
      <c r="AD29" s="39"/>
      <c r="AE29" s="25" t="s">
        <v>4</v>
      </c>
      <c r="AG29" s="24"/>
      <c r="AH29" s="39"/>
      <c r="AI29" s="39"/>
      <c r="AJ29" s="46" t="s">
        <v>53</v>
      </c>
      <c r="AK29" s="39"/>
      <c r="AL29" s="25" t="s">
        <v>4</v>
      </c>
    </row>
    <row r="30" spans="1:38" s="8" customFormat="1" ht="22.5" hidden="1" x14ac:dyDescent="0.45">
      <c r="A30" s="9"/>
      <c r="B30" s="45" t="s">
        <v>54</v>
      </c>
      <c r="C30" s="10"/>
      <c r="E30" s="24"/>
      <c r="F30" s="39"/>
      <c r="G30" s="39"/>
      <c r="H30" s="46" t="s">
        <v>52</v>
      </c>
      <c r="I30" s="39"/>
      <c r="J30" s="25" t="s">
        <v>4</v>
      </c>
      <c r="L30" s="24"/>
      <c r="M30" s="39"/>
      <c r="N30" s="39"/>
      <c r="O30" s="46" t="s">
        <v>53</v>
      </c>
      <c r="P30" s="39"/>
      <c r="Q30" s="25" t="s">
        <v>4</v>
      </c>
      <c r="S30" s="24"/>
      <c r="T30" s="39"/>
      <c r="U30" s="39"/>
      <c r="V30" s="46" t="s">
        <v>53</v>
      </c>
      <c r="W30" s="39"/>
      <c r="X30" s="25" t="s">
        <v>4</v>
      </c>
      <c r="Z30" s="24"/>
      <c r="AA30" s="39"/>
      <c r="AB30" s="39"/>
      <c r="AC30" s="46" t="s">
        <v>53</v>
      </c>
      <c r="AD30" s="39"/>
      <c r="AE30" s="25" t="s">
        <v>4</v>
      </c>
      <c r="AG30" s="24"/>
      <c r="AH30" s="39"/>
      <c r="AI30" s="39"/>
      <c r="AJ30" s="46" t="s">
        <v>53</v>
      </c>
      <c r="AK30" s="39"/>
      <c r="AL30" s="25" t="s">
        <v>4</v>
      </c>
    </row>
    <row r="31" spans="1:38" s="8" customFormat="1" ht="22.5" hidden="1" x14ac:dyDescent="0.45">
      <c r="A31" s="9"/>
      <c r="B31" s="45" t="s">
        <v>55</v>
      </c>
      <c r="C31" s="10"/>
      <c r="E31" s="24"/>
      <c r="F31" s="39"/>
      <c r="G31" s="39"/>
      <c r="H31" s="46" t="s">
        <v>52</v>
      </c>
      <c r="I31" s="39"/>
      <c r="J31" s="25" t="s">
        <v>4</v>
      </c>
      <c r="L31" s="24"/>
      <c r="M31" s="39"/>
      <c r="N31" s="39"/>
      <c r="O31" s="46" t="s">
        <v>53</v>
      </c>
      <c r="P31" s="39"/>
      <c r="Q31" s="25" t="s">
        <v>4</v>
      </c>
      <c r="S31" s="24"/>
      <c r="T31" s="39"/>
      <c r="U31" s="39"/>
      <c r="V31" s="46" t="s">
        <v>53</v>
      </c>
      <c r="W31" s="39"/>
      <c r="X31" s="25" t="s">
        <v>4</v>
      </c>
      <c r="Z31" s="24"/>
      <c r="AA31" s="39"/>
      <c r="AB31" s="39"/>
      <c r="AC31" s="46" t="s">
        <v>53</v>
      </c>
      <c r="AD31" s="39"/>
      <c r="AE31" s="25" t="s">
        <v>4</v>
      </c>
      <c r="AG31" s="24"/>
      <c r="AH31" s="39"/>
      <c r="AI31" s="39"/>
      <c r="AJ31" s="46" t="s">
        <v>53</v>
      </c>
      <c r="AK31" s="39"/>
      <c r="AL31" s="25" t="s">
        <v>4</v>
      </c>
    </row>
    <row r="32" spans="1:38" s="8" customFormat="1" ht="32" hidden="1" x14ac:dyDescent="0.45">
      <c r="A32" s="9"/>
      <c r="B32" s="45" t="s">
        <v>56</v>
      </c>
      <c r="C32" s="10"/>
      <c r="E32" s="24"/>
      <c r="F32" s="39"/>
      <c r="G32" s="39"/>
      <c r="H32" s="46" t="s">
        <v>53</v>
      </c>
      <c r="I32" s="39"/>
      <c r="J32" s="25" t="s">
        <v>4</v>
      </c>
      <c r="L32" s="24"/>
      <c r="M32" s="39"/>
      <c r="N32" s="39"/>
      <c r="O32" s="46" t="s">
        <v>53</v>
      </c>
      <c r="P32" s="39"/>
      <c r="Q32" s="25" t="s">
        <v>4</v>
      </c>
      <c r="S32" s="24"/>
      <c r="T32" s="39"/>
      <c r="U32" s="39"/>
      <c r="V32" s="46" t="s">
        <v>52</v>
      </c>
      <c r="W32" s="39"/>
      <c r="X32" s="25" t="s">
        <v>4</v>
      </c>
      <c r="Z32" s="24"/>
      <c r="AA32" s="39"/>
      <c r="AB32" s="39"/>
      <c r="AC32" s="46" t="s">
        <v>53</v>
      </c>
      <c r="AD32" s="39"/>
      <c r="AE32" s="25" t="s">
        <v>4</v>
      </c>
      <c r="AG32" s="24"/>
      <c r="AH32" s="39"/>
      <c r="AI32" s="39"/>
      <c r="AJ32" s="46" t="s">
        <v>53</v>
      </c>
      <c r="AK32" s="39"/>
      <c r="AL32" s="25" t="s">
        <v>4</v>
      </c>
    </row>
    <row r="33" spans="1:38" s="8" customFormat="1" ht="22.5" hidden="1" x14ac:dyDescent="0.45">
      <c r="A33" s="9"/>
      <c r="B33" s="45" t="s">
        <v>57</v>
      </c>
      <c r="C33" s="10"/>
      <c r="E33" s="24"/>
      <c r="F33" s="39"/>
      <c r="G33" s="39"/>
      <c r="H33" s="46" t="s">
        <v>53</v>
      </c>
      <c r="I33" s="39"/>
      <c r="J33" s="25" t="s">
        <v>4</v>
      </c>
      <c r="L33" s="24"/>
      <c r="M33" s="39"/>
      <c r="N33" s="39"/>
      <c r="O33" s="46" t="s">
        <v>53</v>
      </c>
      <c r="P33" s="39"/>
      <c r="Q33" s="25" t="s">
        <v>4</v>
      </c>
      <c r="S33" s="24"/>
      <c r="T33" s="39"/>
      <c r="U33" s="39"/>
      <c r="V33" s="46" t="s">
        <v>52</v>
      </c>
      <c r="W33" s="39"/>
      <c r="X33" s="25" t="s">
        <v>4</v>
      </c>
      <c r="Z33" s="24"/>
      <c r="AA33" s="39"/>
      <c r="AB33" s="39"/>
      <c r="AC33" s="46" t="s">
        <v>53</v>
      </c>
      <c r="AD33" s="39"/>
      <c r="AE33" s="25" t="s">
        <v>4</v>
      </c>
      <c r="AG33" s="24"/>
      <c r="AH33" s="39"/>
      <c r="AI33" s="39"/>
      <c r="AJ33" s="46" t="s">
        <v>53</v>
      </c>
      <c r="AK33" s="39"/>
      <c r="AL33" s="25" t="s">
        <v>4</v>
      </c>
    </row>
    <row r="34" spans="1:38" s="8" customFormat="1" ht="22.5" hidden="1" x14ac:dyDescent="0.45">
      <c r="A34" s="9"/>
      <c r="B34" s="9"/>
      <c r="C34" s="10"/>
      <c r="E34" s="24"/>
      <c r="F34" s="34"/>
      <c r="G34" s="34"/>
      <c r="H34" s="34"/>
      <c r="I34" s="34"/>
      <c r="J34" s="25" t="s">
        <v>4</v>
      </c>
      <c r="L34" s="24"/>
      <c r="M34" s="34"/>
      <c r="N34" s="34"/>
      <c r="O34" s="34"/>
      <c r="P34" s="34"/>
      <c r="Q34" s="25" t="s">
        <v>4</v>
      </c>
      <c r="S34" s="24"/>
      <c r="T34" s="34"/>
      <c r="U34" s="34"/>
      <c r="V34" s="34"/>
      <c r="W34" s="34"/>
      <c r="X34" s="25" t="s">
        <v>4</v>
      </c>
      <c r="Z34" s="24"/>
      <c r="AA34" s="34"/>
      <c r="AB34" s="34"/>
      <c r="AC34" s="34"/>
      <c r="AD34" s="34"/>
      <c r="AE34" s="25" t="s">
        <v>4</v>
      </c>
      <c r="AG34" s="24"/>
      <c r="AH34" s="34"/>
      <c r="AI34" s="34"/>
      <c r="AJ34" s="34"/>
      <c r="AK34" s="34"/>
      <c r="AL34" s="25" t="s">
        <v>4</v>
      </c>
    </row>
    <row r="35" spans="1:38" s="8" customFormat="1" ht="22.5" hidden="1" x14ac:dyDescent="0.45">
      <c r="A35" s="9"/>
      <c r="B35" s="36" t="s">
        <v>58</v>
      </c>
      <c r="C35" s="10"/>
      <c r="E35" s="24"/>
      <c r="F35" s="37"/>
      <c r="G35" s="37"/>
      <c r="H35" s="37"/>
      <c r="I35" s="37"/>
      <c r="J35" s="25" t="s">
        <v>4</v>
      </c>
      <c r="L35" s="24"/>
      <c r="M35" s="37"/>
      <c r="N35" s="37"/>
      <c r="O35" s="37"/>
      <c r="P35" s="37"/>
      <c r="Q35" s="25" t="s">
        <v>4</v>
      </c>
      <c r="S35" s="24"/>
      <c r="T35" s="37"/>
      <c r="U35" s="37"/>
      <c r="V35" s="37"/>
      <c r="W35" s="37"/>
      <c r="X35" s="25" t="s">
        <v>4</v>
      </c>
      <c r="Z35" s="24"/>
      <c r="AA35" s="37"/>
      <c r="AB35" s="37"/>
      <c r="AC35" s="37"/>
      <c r="AD35" s="37"/>
      <c r="AE35" s="25" t="s">
        <v>4</v>
      </c>
      <c r="AG35" s="24"/>
      <c r="AH35" s="37"/>
      <c r="AI35" s="37"/>
      <c r="AJ35" s="37"/>
      <c r="AK35" s="37"/>
      <c r="AL35" s="25" t="s">
        <v>4</v>
      </c>
    </row>
    <row r="36" spans="1:38" s="8" customFormat="1" ht="78.5" hidden="1" x14ac:dyDescent="0.45">
      <c r="A36" s="9"/>
      <c r="B36" s="38" t="s">
        <v>59</v>
      </c>
      <c r="C36" s="10"/>
      <c r="E36" s="24"/>
      <c r="F36" s="39" t="s">
        <v>60</v>
      </c>
      <c r="G36" s="39"/>
      <c r="H36" s="39"/>
      <c r="I36" s="39"/>
      <c r="J36" s="25" t="s">
        <v>4</v>
      </c>
      <c r="L36" s="24"/>
      <c r="M36" s="39" t="s">
        <v>61</v>
      </c>
      <c r="N36" s="39"/>
      <c r="O36" s="39"/>
      <c r="P36" s="39"/>
      <c r="Q36" s="25" t="s">
        <v>4</v>
      </c>
      <c r="S36" s="24"/>
      <c r="T36" s="39" t="s">
        <v>62</v>
      </c>
      <c r="U36" s="39"/>
      <c r="V36" s="39"/>
      <c r="W36" s="39"/>
      <c r="X36" s="25" t="s">
        <v>4</v>
      </c>
      <c r="Z36" s="24"/>
      <c r="AA36" s="39" t="s">
        <v>62</v>
      </c>
      <c r="AB36" s="39"/>
      <c r="AC36" s="39"/>
      <c r="AD36" s="39"/>
      <c r="AE36" s="25" t="s">
        <v>4</v>
      </c>
      <c r="AG36" s="24"/>
      <c r="AH36" s="39" t="s">
        <v>63</v>
      </c>
      <c r="AI36" s="39"/>
      <c r="AJ36" s="39"/>
      <c r="AK36" s="39"/>
      <c r="AL36" s="25" t="s">
        <v>4</v>
      </c>
    </row>
    <row r="37" spans="1:38" s="8" customFormat="1" ht="22.5" hidden="1" x14ac:dyDescent="0.45">
      <c r="A37" s="9"/>
      <c r="B37" s="38" t="s">
        <v>64</v>
      </c>
      <c r="C37" s="10"/>
      <c r="E37" s="24"/>
      <c r="F37" s="39" t="s">
        <v>65</v>
      </c>
      <c r="G37" s="39"/>
      <c r="H37" s="39"/>
      <c r="I37" s="39"/>
      <c r="J37" s="25" t="s">
        <v>4</v>
      </c>
      <c r="L37" s="24"/>
      <c r="M37" s="39" t="s">
        <v>66</v>
      </c>
      <c r="N37" s="39"/>
      <c r="O37" s="39"/>
      <c r="P37" s="39"/>
      <c r="Q37" s="25" t="s">
        <v>4</v>
      </c>
      <c r="S37" s="24"/>
      <c r="T37" s="39" t="s">
        <v>67</v>
      </c>
      <c r="U37" s="39"/>
      <c r="V37" s="39"/>
      <c r="W37" s="39"/>
      <c r="X37" s="25" t="s">
        <v>4</v>
      </c>
      <c r="Z37" s="24"/>
      <c r="AA37" s="39" t="s">
        <v>68</v>
      </c>
      <c r="AB37" s="39"/>
      <c r="AC37" s="39"/>
      <c r="AD37" s="39"/>
      <c r="AE37" s="25" t="s">
        <v>4</v>
      </c>
      <c r="AG37" s="24"/>
      <c r="AH37" s="39" t="s">
        <v>69</v>
      </c>
      <c r="AI37" s="39"/>
      <c r="AJ37" s="39"/>
      <c r="AK37" s="39"/>
      <c r="AL37" s="25" t="s">
        <v>4</v>
      </c>
    </row>
    <row r="38" spans="1:38" s="8" customFormat="1" ht="32" hidden="1" x14ac:dyDescent="0.45">
      <c r="A38" s="9"/>
      <c r="B38" s="38" t="s">
        <v>70</v>
      </c>
      <c r="C38" s="10"/>
      <c r="E38" s="24"/>
      <c r="F38" s="39"/>
      <c r="G38" s="39"/>
      <c r="H38" s="39"/>
      <c r="I38" s="47">
        <v>7.4999999999999997E-2</v>
      </c>
      <c r="J38" s="25" t="s">
        <v>4</v>
      </c>
      <c r="L38" s="24"/>
      <c r="M38" s="39"/>
      <c r="N38" s="39"/>
      <c r="O38" s="39"/>
      <c r="P38" s="47">
        <v>0</v>
      </c>
      <c r="Q38" s="25" t="s">
        <v>4</v>
      </c>
      <c r="S38" s="24"/>
      <c r="T38" s="39"/>
      <c r="U38" s="39"/>
      <c r="V38" s="39"/>
      <c r="W38" s="47">
        <v>7.4999999999999997E-2</v>
      </c>
      <c r="X38" s="25" t="s">
        <v>4</v>
      </c>
      <c r="Z38" s="24"/>
      <c r="AA38" s="39"/>
      <c r="AB38" s="39"/>
      <c r="AC38" s="39"/>
      <c r="AD38" s="47">
        <v>0</v>
      </c>
      <c r="AE38" s="25" t="s">
        <v>4</v>
      </c>
      <c r="AG38" s="24"/>
      <c r="AH38" s="39"/>
      <c r="AI38" s="39"/>
      <c r="AJ38" s="39"/>
      <c r="AK38" s="47">
        <v>0.1</v>
      </c>
      <c r="AL38" s="25" t="s">
        <v>4</v>
      </c>
    </row>
    <row r="39" spans="1:38" s="8" customFormat="1" ht="47.5" hidden="1" x14ac:dyDescent="0.45">
      <c r="A39" s="9"/>
      <c r="B39" s="38" t="s">
        <v>71</v>
      </c>
      <c r="C39" s="10"/>
      <c r="E39" s="24"/>
      <c r="F39" s="39" t="s">
        <v>61</v>
      </c>
      <c r="G39" s="39"/>
      <c r="H39" s="39"/>
      <c r="I39" s="39"/>
      <c r="J39" s="25" t="s">
        <v>4</v>
      </c>
      <c r="L39" s="24"/>
      <c r="M39" s="39" t="s">
        <v>61</v>
      </c>
      <c r="N39" s="39"/>
      <c r="O39" s="39"/>
      <c r="P39" s="39"/>
      <c r="Q39" s="25" t="s">
        <v>4</v>
      </c>
      <c r="S39" s="24"/>
      <c r="T39" s="39" t="s">
        <v>62</v>
      </c>
      <c r="U39" s="39"/>
      <c r="V39" s="39"/>
      <c r="W39" s="39"/>
      <c r="X39" s="25" t="s">
        <v>4</v>
      </c>
      <c r="Z39" s="24"/>
      <c r="AA39" s="39" t="s">
        <v>62</v>
      </c>
      <c r="AB39" s="39"/>
      <c r="AC39" s="39"/>
      <c r="AD39" s="39"/>
      <c r="AE39" s="25" t="s">
        <v>4</v>
      </c>
      <c r="AG39" s="24"/>
      <c r="AH39" s="39" t="s">
        <v>61</v>
      </c>
      <c r="AI39" s="39"/>
      <c r="AJ39" s="39"/>
      <c r="AK39" s="39"/>
      <c r="AL39" s="25" t="s">
        <v>4</v>
      </c>
    </row>
    <row r="40" spans="1:38" s="8" customFormat="1" ht="47.5" hidden="1" x14ac:dyDescent="0.45">
      <c r="A40" s="9"/>
      <c r="B40" s="38" t="s">
        <v>72</v>
      </c>
      <c r="C40" s="10"/>
      <c r="E40" s="24"/>
      <c r="F40" s="39"/>
      <c r="G40" s="39"/>
      <c r="H40" s="46" t="s">
        <v>52</v>
      </c>
      <c r="I40" s="39"/>
      <c r="J40" s="25" t="s">
        <v>4</v>
      </c>
      <c r="L40" s="24"/>
      <c r="M40" s="39"/>
      <c r="N40" s="39"/>
      <c r="O40" s="46" t="s">
        <v>52</v>
      </c>
      <c r="P40" s="39"/>
      <c r="Q40" s="25" t="s">
        <v>4</v>
      </c>
      <c r="S40" s="24"/>
      <c r="T40" s="39"/>
      <c r="U40" s="39"/>
      <c r="V40" s="46" t="s">
        <v>52</v>
      </c>
      <c r="W40" s="39"/>
      <c r="X40" s="25" t="s">
        <v>4</v>
      </c>
      <c r="Z40" s="24"/>
      <c r="AA40" s="39"/>
      <c r="AB40" s="39"/>
      <c r="AC40" s="46" t="s">
        <v>52</v>
      </c>
      <c r="AD40" s="39"/>
      <c r="AE40" s="25" t="s">
        <v>4</v>
      </c>
      <c r="AG40" s="24"/>
      <c r="AH40" s="39"/>
      <c r="AI40" s="39"/>
      <c r="AJ40" s="46" t="s">
        <v>52</v>
      </c>
      <c r="AK40" s="39"/>
      <c r="AL40" s="25" t="s">
        <v>4</v>
      </c>
    </row>
    <row r="41" spans="1:38" s="8" customFormat="1" ht="63" hidden="1" x14ac:dyDescent="0.45">
      <c r="A41" s="9"/>
      <c r="B41" s="38" t="s">
        <v>73</v>
      </c>
      <c r="C41" s="10"/>
      <c r="E41" s="24"/>
      <c r="F41" s="39"/>
      <c r="G41" s="39"/>
      <c r="H41" s="46" t="s">
        <v>52</v>
      </c>
      <c r="I41" s="39"/>
      <c r="J41" s="25" t="s">
        <v>4</v>
      </c>
      <c r="L41" s="24"/>
      <c r="M41" s="39"/>
      <c r="N41" s="39"/>
      <c r="O41" s="46" t="s">
        <v>52</v>
      </c>
      <c r="P41" s="39"/>
      <c r="Q41" s="25" t="s">
        <v>4</v>
      </c>
      <c r="S41" s="24"/>
      <c r="T41" s="39"/>
      <c r="U41" s="39"/>
      <c r="V41" s="46" t="s">
        <v>52</v>
      </c>
      <c r="W41" s="39"/>
      <c r="X41" s="25" t="s">
        <v>4</v>
      </c>
      <c r="Z41" s="24"/>
      <c r="AA41" s="39"/>
      <c r="AB41" s="39"/>
      <c r="AC41" s="46" t="s">
        <v>52</v>
      </c>
      <c r="AD41" s="39"/>
      <c r="AE41" s="25" t="s">
        <v>4</v>
      </c>
      <c r="AG41" s="24"/>
      <c r="AH41" s="39"/>
      <c r="AI41" s="39"/>
      <c r="AJ41" s="46" t="s">
        <v>52</v>
      </c>
      <c r="AK41" s="39"/>
      <c r="AL41" s="25" t="s">
        <v>4</v>
      </c>
    </row>
    <row r="42" spans="1:38" s="8" customFormat="1" ht="125" hidden="1" x14ac:dyDescent="0.45">
      <c r="A42" s="9"/>
      <c r="B42" s="38" t="s">
        <v>74</v>
      </c>
      <c r="C42" s="10"/>
      <c r="E42" s="24"/>
      <c r="F42" s="39"/>
      <c r="G42" s="39"/>
      <c r="H42" s="46" t="s">
        <v>52</v>
      </c>
      <c r="I42" s="39"/>
      <c r="J42" s="25" t="s">
        <v>4</v>
      </c>
      <c r="L42" s="24"/>
      <c r="M42" s="39"/>
      <c r="N42" s="39"/>
      <c r="O42" s="46" t="s">
        <v>52</v>
      </c>
      <c r="P42" s="39"/>
      <c r="Q42" s="25" t="s">
        <v>4</v>
      </c>
      <c r="S42" s="24"/>
      <c r="T42" s="39"/>
      <c r="U42" s="39"/>
      <c r="V42" s="46" t="s">
        <v>75</v>
      </c>
      <c r="W42" s="39"/>
      <c r="X42" s="25" t="s">
        <v>4</v>
      </c>
      <c r="Z42" s="24"/>
      <c r="AA42" s="39"/>
      <c r="AB42" s="39"/>
      <c r="AC42" s="46" t="s">
        <v>52</v>
      </c>
      <c r="AD42" s="39"/>
      <c r="AE42" s="25" t="s">
        <v>4</v>
      </c>
      <c r="AG42" s="24"/>
      <c r="AH42" s="39"/>
      <c r="AI42" s="39"/>
      <c r="AJ42" s="46" t="s">
        <v>52</v>
      </c>
      <c r="AK42" s="39"/>
      <c r="AL42" s="25" t="s">
        <v>4</v>
      </c>
    </row>
    <row r="43" spans="1:38" s="8" customFormat="1" ht="47.5" hidden="1" x14ac:dyDescent="0.45">
      <c r="A43" s="9"/>
      <c r="B43" s="38" t="s">
        <v>76</v>
      </c>
      <c r="C43" s="10"/>
      <c r="E43" s="24"/>
      <c r="F43" s="39"/>
      <c r="G43" s="39"/>
      <c r="H43" s="46" t="s">
        <v>52</v>
      </c>
      <c r="I43" s="39"/>
      <c r="J43" s="25" t="s">
        <v>4</v>
      </c>
      <c r="L43" s="24"/>
      <c r="M43" s="39"/>
      <c r="N43" s="39"/>
      <c r="O43" s="46" t="s">
        <v>52</v>
      </c>
      <c r="P43" s="39"/>
      <c r="Q43" s="25" t="s">
        <v>4</v>
      </c>
      <c r="S43" s="24"/>
      <c r="T43" s="39"/>
      <c r="U43" s="39"/>
      <c r="V43" s="46" t="s">
        <v>52</v>
      </c>
      <c r="W43" s="39"/>
      <c r="X43" s="25" t="s">
        <v>4</v>
      </c>
      <c r="Z43" s="24"/>
      <c r="AA43" s="39"/>
      <c r="AB43" s="39"/>
      <c r="AC43" s="46" t="s">
        <v>52</v>
      </c>
      <c r="AD43" s="39"/>
      <c r="AE43" s="25" t="s">
        <v>4</v>
      </c>
      <c r="AG43" s="24"/>
      <c r="AH43" s="39"/>
      <c r="AI43" s="39"/>
      <c r="AJ43" s="46" t="s">
        <v>52</v>
      </c>
      <c r="AK43" s="39"/>
      <c r="AL43" s="25" t="s">
        <v>4</v>
      </c>
    </row>
    <row r="44" spans="1:38" s="8" customFormat="1" ht="156" hidden="1" x14ac:dyDescent="0.45">
      <c r="A44" s="9"/>
      <c r="B44" s="38" t="s">
        <v>77</v>
      </c>
      <c r="C44" s="10"/>
      <c r="E44" s="24"/>
      <c r="F44" s="39"/>
      <c r="G44" s="39"/>
      <c r="H44" s="46" t="s">
        <v>52</v>
      </c>
      <c r="I44" s="39"/>
      <c r="J44" s="25" t="s">
        <v>4</v>
      </c>
      <c r="L44" s="24"/>
      <c r="M44" s="39"/>
      <c r="N44" s="39"/>
      <c r="O44" s="46" t="s">
        <v>52</v>
      </c>
      <c r="P44" s="39"/>
      <c r="Q44" s="25" t="s">
        <v>4</v>
      </c>
      <c r="S44" s="24"/>
      <c r="T44" s="39"/>
      <c r="U44" s="39"/>
      <c r="V44" s="46" t="s">
        <v>52</v>
      </c>
      <c r="W44" s="39"/>
      <c r="X44" s="25" t="s">
        <v>4</v>
      </c>
      <c r="Z44" s="24"/>
      <c r="AA44" s="39"/>
      <c r="AB44" s="39"/>
      <c r="AC44" s="46" t="s">
        <v>52</v>
      </c>
      <c r="AD44" s="39"/>
      <c r="AE44" s="25" t="s">
        <v>4</v>
      </c>
      <c r="AG44" s="24"/>
      <c r="AH44" s="39"/>
      <c r="AI44" s="39"/>
      <c r="AJ44" s="46" t="s">
        <v>52</v>
      </c>
      <c r="AK44" s="39"/>
      <c r="AL44" s="25" t="s">
        <v>4</v>
      </c>
    </row>
    <row r="45" spans="1:38" s="8" customFormat="1" ht="63" hidden="1" x14ac:dyDescent="0.45">
      <c r="A45" s="9"/>
      <c r="B45" s="38" t="s">
        <v>78</v>
      </c>
      <c r="C45" s="10"/>
      <c r="E45" s="24"/>
      <c r="F45" s="39"/>
      <c r="G45" s="39"/>
      <c r="H45" s="46" t="s">
        <v>52</v>
      </c>
      <c r="I45" s="39"/>
      <c r="J45" s="25" t="s">
        <v>4</v>
      </c>
      <c r="L45" s="24"/>
      <c r="M45" s="39"/>
      <c r="N45" s="39"/>
      <c r="O45" s="46" t="s">
        <v>52</v>
      </c>
      <c r="P45" s="39"/>
      <c r="Q45" s="25" t="s">
        <v>4</v>
      </c>
      <c r="S45" s="24"/>
      <c r="T45" s="39"/>
      <c r="U45" s="39"/>
      <c r="V45" s="46" t="s">
        <v>52</v>
      </c>
      <c r="W45" s="39"/>
      <c r="X45" s="25" t="s">
        <v>4</v>
      </c>
      <c r="Z45" s="24"/>
      <c r="AA45" s="39"/>
      <c r="AB45" s="39"/>
      <c r="AC45" s="46" t="s">
        <v>52</v>
      </c>
      <c r="AD45" s="39"/>
      <c r="AE45" s="25" t="s">
        <v>4</v>
      </c>
      <c r="AG45" s="24"/>
      <c r="AH45" s="39"/>
      <c r="AI45" s="39"/>
      <c r="AJ45" s="46" t="s">
        <v>52</v>
      </c>
      <c r="AK45" s="39"/>
      <c r="AL45" s="25" t="s">
        <v>4</v>
      </c>
    </row>
    <row r="46" spans="1:38" s="8" customFormat="1" ht="47.5" hidden="1" x14ac:dyDescent="0.45">
      <c r="A46" s="9"/>
      <c r="B46" s="38" t="s">
        <v>79</v>
      </c>
      <c r="C46" s="10"/>
      <c r="E46" s="24"/>
      <c r="F46" s="39"/>
      <c r="G46" s="39"/>
      <c r="H46" s="46" t="s">
        <v>52</v>
      </c>
      <c r="I46" s="39"/>
      <c r="J46" s="25" t="s">
        <v>4</v>
      </c>
      <c r="L46" s="24"/>
      <c r="M46" s="39"/>
      <c r="N46" s="39"/>
      <c r="O46" s="46" t="s">
        <v>52</v>
      </c>
      <c r="P46" s="39"/>
      <c r="Q46" s="25" t="s">
        <v>4</v>
      </c>
      <c r="S46" s="24"/>
      <c r="T46" s="39"/>
      <c r="U46" s="39"/>
      <c r="V46" s="46" t="s">
        <v>75</v>
      </c>
      <c r="W46" s="39"/>
      <c r="X46" s="25" t="s">
        <v>4</v>
      </c>
      <c r="Z46" s="24"/>
      <c r="AA46" s="39"/>
      <c r="AB46" s="39"/>
      <c r="AC46" s="46" t="s">
        <v>52</v>
      </c>
      <c r="AD46" s="39"/>
      <c r="AE46" s="25" t="s">
        <v>4</v>
      </c>
      <c r="AG46" s="24"/>
      <c r="AH46" s="39"/>
      <c r="AI46" s="39"/>
      <c r="AJ46" s="46" t="s">
        <v>52</v>
      </c>
      <c r="AK46" s="39"/>
      <c r="AL46" s="25" t="s">
        <v>4</v>
      </c>
    </row>
    <row r="47" spans="1:38" s="8" customFormat="1" ht="32" hidden="1" x14ac:dyDescent="0.45">
      <c r="A47" s="9"/>
      <c r="B47" s="38" t="s">
        <v>80</v>
      </c>
      <c r="C47" s="10"/>
      <c r="E47" s="24"/>
      <c r="F47" s="39" t="s">
        <v>81</v>
      </c>
      <c r="G47" s="39"/>
      <c r="H47" s="39"/>
      <c r="I47" s="39"/>
      <c r="J47" s="25" t="s">
        <v>4</v>
      </c>
      <c r="L47" s="24"/>
      <c r="M47" s="39" t="s">
        <v>82</v>
      </c>
      <c r="N47" s="39"/>
      <c r="O47" s="39"/>
      <c r="P47" s="39"/>
      <c r="Q47" s="25" t="s">
        <v>4</v>
      </c>
      <c r="S47" s="24"/>
      <c r="T47" s="39" t="s">
        <v>83</v>
      </c>
      <c r="U47" s="39"/>
      <c r="V47" s="39"/>
      <c r="W47" s="39"/>
      <c r="X47" s="25" t="s">
        <v>4</v>
      </c>
      <c r="Z47" s="24"/>
      <c r="AA47" s="39" t="s">
        <v>84</v>
      </c>
      <c r="AB47" s="39"/>
      <c r="AC47" s="39"/>
      <c r="AD47" s="39"/>
      <c r="AE47" s="25" t="s">
        <v>4</v>
      </c>
      <c r="AG47" s="24"/>
      <c r="AH47" s="39" t="s">
        <v>53</v>
      </c>
      <c r="AI47" s="39"/>
      <c r="AJ47" s="39"/>
      <c r="AK47" s="39"/>
      <c r="AL47" s="25" t="s">
        <v>4</v>
      </c>
    </row>
    <row r="48" spans="1:38" s="8" customFormat="1" ht="63" hidden="1" x14ac:dyDescent="0.45">
      <c r="A48" s="9"/>
      <c r="B48" s="38" t="s">
        <v>85</v>
      </c>
      <c r="C48" s="10"/>
      <c r="E48" s="24"/>
      <c r="F48" s="39"/>
      <c r="G48" s="39"/>
      <c r="H48" s="46" t="s">
        <v>52</v>
      </c>
      <c r="I48" s="39"/>
      <c r="J48" s="25" t="s">
        <v>4</v>
      </c>
      <c r="L48" s="24"/>
      <c r="M48" s="39"/>
      <c r="N48" s="39"/>
      <c r="O48" s="46" t="s">
        <v>52</v>
      </c>
      <c r="P48" s="39"/>
      <c r="Q48" s="25" t="s">
        <v>4</v>
      </c>
      <c r="S48" s="24"/>
      <c r="T48" s="39"/>
      <c r="U48" s="39"/>
      <c r="V48" s="46" t="s">
        <v>52</v>
      </c>
      <c r="W48" s="39"/>
      <c r="X48" s="25" t="s">
        <v>4</v>
      </c>
      <c r="Z48" s="24"/>
      <c r="AA48" s="39"/>
      <c r="AB48" s="39"/>
      <c r="AC48" s="46" t="s">
        <v>52</v>
      </c>
      <c r="AD48" s="39"/>
      <c r="AE48" s="25" t="s">
        <v>4</v>
      </c>
      <c r="AG48" s="24"/>
      <c r="AH48" s="39"/>
      <c r="AI48" s="39"/>
      <c r="AJ48" s="46" t="s">
        <v>52</v>
      </c>
      <c r="AK48" s="39"/>
      <c r="AL48" s="25" t="s">
        <v>4</v>
      </c>
    </row>
    <row r="49" spans="1:38" s="8" customFormat="1" ht="22.5" hidden="1" x14ac:dyDescent="0.45">
      <c r="A49" s="9"/>
      <c r="B49" s="38" t="s">
        <v>86</v>
      </c>
      <c r="C49" s="10"/>
      <c r="E49" s="24"/>
      <c r="F49" s="39" t="s">
        <v>87</v>
      </c>
      <c r="G49" s="39"/>
      <c r="H49" s="39"/>
      <c r="I49" s="39"/>
      <c r="J49" s="25" t="s">
        <v>4</v>
      </c>
      <c r="L49" s="24"/>
      <c r="M49" s="39" t="s">
        <v>88</v>
      </c>
      <c r="N49" s="39"/>
      <c r="O49" s="39"/>
      <c r="P49" s="39"/>
      <c r="Q49" s="25" t="s">
        <v>4</v>
      </c>
      <c r="S49" s="24"/>
      <c r="T49" s="39" t="s">
        <v>89</v>
      </c>
      <c r="U49" s="39"/>
      <c r="V49" s="39"/>
      <c r="W49" s="39"/>
      <c r="X49" s="25" t="s">
        <v>4</v>
      </c>
      <c r="Z49" s="24"/>
      <c r="AA49" s="39" t="s">
        <v>90</v>
      </c>
      <c r="AB49" s="39"/>
      <c r="AC49" s="39"/>
      <c r="AD49" s="39"/>
      <c r="AE49" s="25" t="s">
        <v>4</v>
      </c>
      <c r="AG49" s="24"/>
      <c r="AH49" s="39" t="s">
        <v>91</v>
      </c>
      <c r="AI49" s="39"/>
      <c r="AJ49" s="39"/>
      <c r="AK49" s="39"/>
      <c r="AL49" s="25" t="s">
        <v>4</v>
      </c>
    </row>
    <row r="50" spans="1:38" s="8" customFormat="1" ht="22.5" hidden="1" x14ac:dyDescent="0.45">
      <c r="A50" s="9"/>
      <c r="B50" s="38" t="s">
        <v>92</v>
      </c>
      <c r="C50" s="10"/>
      <c r="E50" s="24"/>
      <c r="F50" s="39" t="s">
        <v>93</v>
      </c>
      <c r="G50" s="39"/>
      <c r="H50" s="39"/>
      <c r="I50" s="39"/>
      <c r="J50" s="25" t="s">
        <v>4</v>
      </c>
      <c r="L50" s="24"/>
      <c r="M50" s="39" t="s">
        <v>94</v>
      </c>
      <c r="N50" s="39"/>
      <c r="O50" s="39"/>
      <c r="P50" s="39"/>
      <c r="Q50" s="25" t="s">
        <v>4</v>
      </c>
      <c r="S50" s="24"/>
      <c r="T50" s="39" t="s">
        <v>95</v>
      </c>
      <c r="U50" s="39"/>
      <c r="V50" s="39"/>
      <c r="W50" s="39"/>
      <c r="X50" s="25" t="s">
        <v>4</v>
      </c>
      <c r="Z50" s="24"/>
      <c r="AA50" s="39" t="s">
        <v>96</v>
      </c>
      <c r="AB50" s="39"/>
      <c r="AC50" s="39"/>
      <c r="AD50" s="39"/>
      <c r="AE50" s="25" t="s">
        <v>4</v>
      </c>
      <c r="AG50" s="24"/>
      <c r="AH50" s="39" t="s">
        <v>97</v>
      </c>
      <c r="AI50" s="39"/>
      <c r="AJ50" s="39"/>
      <c r="AK50" s="39"/>
      <c r="AL50" s="25" t="s">
        <v>4</v>
      </c>
    </row>
    <row r="51" spans="1:38" s="8" customFormat="1" ht="32" hidden="1" x14ac:dyDescent="0.45">
      <c r="A51" s="9"/>
      <c r="B51" s="38" t="s">
        <v>98</v>
      </c>
      <c r="C51" s="10"/>
      <c r="E51" s="24"/>
      <c r="F51" s="39" t="s">
        <v>99</v>
      </c>
      <c r="G51" s="39"/>
      <c r="H51" s="39"/>
      <c r="I51" s="39"/>
      <c r="J51" s="25" t="s">
        <v>4</v>
      </c>
      <c r="L51" s="24"/>
      <c r="M51" s="39" t="s">
        <v>100</v>
      </c>
      <c r="N51" s="39"/>
      <c r="O51" s="39"/>
      <c r="P51" s="39"/>
      <c r="Q51" s="25" t="s">
        <v>4</v>
      </c>
      <c r="S51" s="24"/>
      <c r="T51" s="39" t="s">
        <v>101</v>
      </c>
      <c r="U51" s="39"/>
      <c r="V51" s="39"/>
      <c r="W51" s="39"/>
      <c r="X51" s="25" t="s">
        <v>4</v>
      </c>
      <c r="Z51" s="24"/>
      <c r="AA51" s="39" t="s">
        <v>102</v>
      </c>
      <c r="AB51" s="39"/>
      <c r="AC51" s="39"/>
      <c r="AD51" s="39"/>
      <c r="AE51" s="25" t="s">
        <v>4</v>
      </c>
      <c r="AG51" s="24"/>
      <c r="AH51" s="39" t="s">
        <v>103</v>
      </c>
      <c r="AI51" s="39"/>
      <c r="AJ51" s="39"/>
      <c r="AK51" s="39"/>
      <c r="AL51" s="25" t="s">
        <v>4</v>
      </c>
    </row>
    <row r="52" spans="1:38" s="8" customFormat="1" ht="32" hidden="1" x14ac:dyDescent="0.45">
      <c r="A52" s="9"/>
      <c r="B52" s="38" t="s">
        <v>104</v>
      </c>
      <c r="C52" s="10"/>
      <c r="E52" s="24"/>
      <c r="F52" s="39" t="s">
        <v>105</v>
      </c>
      <c r="G52" s="39"/>
      <c r="H52" s="39"/>
      <c r="I52" s="39"/>
      <c r="J52" s="25" t="s">
        <v>4</v>
      </c>
      <c r="L52" s="24"/>
      <c r="M52" s="39" t="s">
        <v>106</v>
      </c>
      <c r="N52" s="39"/>
      <c r="O52" s="39"/>
      <c r="P52" s="39"/>
      <c r="Q52" s="25" t="s">
        <v>4</v>
      </c>
      <c r="S52" s="24"/>
      <c r="T52" s="39" t="s">
        <v>107</v>
      </c>
      <c r="U52" s="39"/>
      <c r="V52" s="39"/>
      <c r="W52" s="39"/>
      <c r="X52" s="25" t="s">
        <v>4</v>
      </c>
      <c r="Z52" s="24"/>
      <c r="AA52" s="39" t="s">
        <v>108</v>
      </c>
      <c r="AB52" s="39"/>
      <c r="AC52" s="39"/>
      <c r="AD52" s="39"/>
      <c r="AE52" s="25" t="s">
        <v>4</v>
      </c>
      <c r="AG52" s="24"/>
      <c r="AH52" s="39" t="s">
        <v>109</v>
      </c>
      <c r="AI52" s="39"/>
      <c r="AJ52" s="39"/>
      <c r="AK52" s="39"/>
      <c r="AL52" s="25" t="s">
        <v>4</v>
      </c>
    </row>
    <row r="53" spans="1:38" s="8" customFormat="1" ht="47.5" hidden="1" x14ac:dyDescent="0.45">
      <c r="A53" s="9"/>
      <c r="B53" s="38" t="s">
        <v>110</v>
      </c>
      <c r="C53" s="10"/>
      <c r="E53" s="24"/>
      <c r="F53" s="39" t="s">
        <v>111</v>
      </c>
      <c r="G53" s="39"/>
      <c r="H53" s="39"/>
      <c r="I53" s="39"/>
      <c r="J53" s="25" t="s">
        <v>4</v>
      </c>
      <c r="L53" s="24"/>
      <c r="M53" s="39" t="s">
        <v>53</v>
      </c>
      <c r="N53" s="39"/>
      <c r="O53" s="39"/>
      <c r="P53" s="39"/>
      <c r="Q53" s="25" t="s">
        <v>4</v>
      </c>
      <c r="S53" s="24"/>
      <c r="T53" s="39" t="s">
        <v>112</v>
      </c>
      <c r="U53" s="39"/>
      <c r="V53" s="39"/>
      <c r="W53" s="39"/>
      <c r="X53" s="25" t="s">
        <v>4</v>
      </c>
      <c r="Z53" s="24"/>
      <c r="AA53" s="39" t="s">
        <v>113</v>
      </c>
      <c r="AB53" s="39"/>
      <c r="AC53" s="39"/>
      <c r="AD53" s="39"/>
      <c r="AE53" s="25" t="s">
        <v>4</v>
      </c>
      <c r="AG53" s="24"/>
      <c r="AH53" s="39" t="s">
        <v>53</v>
      </c>
      <c r="AI53" s="39"/>
      <c r="AJ53" s="39"/>
      <c r="AK53" s="39"/>
      <c r="AL53" s="25" t="s">
        <v>4</v>
      </c>
    </row>
    <row r="54" spans="1:38" s="8" customFormat="1" ht="22.5" hidden="1" x14ac:dyDescent="0.45">
      <c r="A54" s="9"/>
      <c r="B54" s="9"/>
      <c r="C54" s="10"/>
      <c r="E54" s="24"/>
      <c r="F54" s="34"/>
      <c r="G54" s="34"/>
      <c r="H54" s="34"/>
      <c r="I54" s="34"/>
      <c r="J54" s="25" t="s">
        <v>4</v>
      </c>
      <c r="L54" s="24"/>
      <c r="M54" s="34"/>
      <c r="N54" s="34"/>
      <c r="O54" s="34"/>
      <c r="P54" s="34"/>
      <c r="Q54" s="25" t="s">
        <v>4</v>
      </c>
      <c r="S54" s="24"/>
      <c r="T54" s="34"/>
      <c r="U54" s="34"/>
      <c r="V54" s="34"/>
      <c r="W54" s="34"/>
      <c r="X54" s="25" t="s">
        <v>4</v>
      </c>
      <c r="Z54" s="24"/>
      <c r="AA54" s="34"/>
      <c r="AB54" s="34"/>
      <c r="AC54" s="34"/>
      <c r="AD54" s="34"/>
      <c r="AE54" s="25" t="s">
        <v>4</v>
      </c>
      <c r="AG54" s="24"/>
      <c r="AH54" s="34"/>
      <c r="AI54" s="34"/>
      <c r="AJ54" s="34"/>
      <c r="AK54" s="34"/>
      <c r="AL54" s="25" t="s">
        <v>4</v>
      </c>
    </row>
    <row r="55" spans="1:38" s="8" customFormat="1" ht="22.5" hidden="1" x14ac:dyDescent="0.45">
      <c r="A55" s="9"/>
      <c r="B55" s="36" t="s">
        <v>114</v>
      </c>
      <c r="C55" s="10"/>
      <c r="E55" s="24"/>
      <c r="F55" s="37"/>
      <c r="G55" s="37"/>
      <c r="H55" s="37"/>
      <c r="I55" s="37"/>
      <c r="J55" s="25" t="s">
        <v>4</v>
      </c>
      <c r="L55" s="24"/>
      <c r="M55" s="37"/>
      <c r="N55" s="37"/>
      <c r="O55" s="37"/>
      <c r="P55" s="37"/>
      <c r="Q55" s="25" t="s">
        <v>4</v>
      </c>
      <c r="S55" s="24"/>
      <c r="T55" s="37"/>
      <c r="U55" s="37"/>
      <c r="V55" s="37"/>
      <c r="W55" s="37"/>
      <c r="X55" s="25" t="s">
        <v>4</v>
      </c>
      <c r="Z55" s="24"/>
      <c r="AA55" s="37"/>
      <c r="AB55" s="37"/>
      <c r="AC55" s="37"/>
      <c r="AD55" s="37"/>
      <c r="AE55" s="25" t="s">
        <v>4</v>
      </c>
      <c r="AG55" s="24"/>
      <c r="AH55" s="37"/>
      <c r="AI55" s="37"/>
      <c r="AJ55" s="37"/>
      <c r="AK55" s="37"/>
      <c r="AL55" s="25" t="s">
        <v>4</v>
      </c>
    </row>
    <row r="56" spans="1:38" s="8" customFormat="1" ht="22.5" hidden="1" x14ac:dyDescent="0.45">
      <c r="A56" s="9"/>
      <c r="B56" s="38" t="s">
        <v>115</v>
      </c>
      <c r="C56" s="10"/>
      <c r="E56" s="24"/>
      <c r="F56" s="39" t="s">
        <v>116</v>
      </c>
      <c r="G56" s="39"/>
      <c r="H56" s="39"/>
      <c r="I56" s="39"/>
      <c r="J56" s="25" t="s">
        <v>4</v>
      </c>
      <c r="L56" s="24"/>
      <c r="M56" s="39" t="s">
        <v>117</v>
      </c>
      <c r="N56" s="39"/>
      <c r="O56" s="39"/>
      <c r="P56" s="39"/>
      <c r="Q56" s="25" t="s">
        <v>4</v>
      </c>
      <c r="S56" s="24"/>
      <c r="T56" s="39" t="s">
        <v>118</v>
      </c>
      <c r="U56" s="39"/>
      <c r="V56" s="39"/>
      <c r="W56" s="39"/>
      <c r="X56" s="25" t="s">
        <v>4</v>
      </c>
      <c r="Z56" s="24"/>
      <c r="AA56" s="39" t="s">
        <v>119</v>
      </c>
      <c r="AB56" s="39"/>
      <c r="AC56" s="39"/>
      <c r="AD56" s="39"/>
      <c r="AE56" s="25" t="s">
        <v>4</v>
      </c>
      <c r="AG56" s="24"/>
      <c r="AH56" s="39" t="s">
        <v>120</v>
      </c>
      <c r="AI56" s="39"/>
      <c r="AJ56" s="39"/>
      <c r="AK56" s="39"/>
      <c r="AL56" s="25" t="s">
        <v>4</v>
      </c>
    </row>
    <row r="57" spans="1:38" s="8" customFormat="1" ht="22.5" hidden="1" x14ac:dyDescent="0.45">
      <c r="A57" s="9"/>
      <c r="B57" s="38" t="s">
        <v>121</v>
      </c>
      <c r="C57" s="10"/>
      <c r="E57" s="24"/>
      <c r="F57" s="39" t="s">
        <v>122</v>
      </c>
      <c r="G57" s="39"/>
      <c r="H57" s="39"/>
      <c r="I57" s="39"/>
      <c r="J57" s="25" t="s">
        <v>4</v>
      </c>
      <c r="L57" s="24"/>
      <c r="M57" s="39" t="s">
        <v>123</v>
      </c>
      <c r="N57" s="39"/>
      <c r="O57" s="39"/>
      <c r="P57" s="39"/>
      <c r="Q57" s="25" t="s">
        <v>4</v>
      </c>
      <c r="S57" s="24"/>
      <c r="T57" s="39" t="s">
        <v>124</v>
      </c>
      <c r="U57" s="39"/>
      <c r="V57" s="39"/>
      <c r="W57" s="39"/>
      <c r="X57" s="25" t="s">
        <v>4</v>
      </c>
      <c r="Z57" s="24"/>
      <c r="AA57" s="39" t="s">
        <v>125</v>
      </c>
      <c r="AB57" s="39"/>
      <c r="AC57" s="39"/>
      <c r="AD57" s="39"/>
      <c r="AE57" s="25" t="s">
        <v>4</v>
      </c>
      <c r="AG57" s="24"/>
      <c r="AH57" s="39" t="s">
        <v>126</v>
      </c>
      <c r="AI57" s="39"/>
      <c r="AJ57" s="39"/>
      <c r="AK57" s="39"/>
      <c r="AL57" s="25" t="s">
        <v>4</v>
      </c>
    </row>
    <row r="58" spans="1:38" s="8" customFormat="1" ht="32" hidden="1" x14ac:dyDescent="0.45">
      <c r="A58" s="9"/>
      <c r="B58" s="38" t="s">
        <v>127</v>
      </c>
      <c r="C58" s="10"/>
      <c r="E58" s="24"/>
      <c r="F58" s="39"/>
      <c r="G58" s="39"/>
      <c r="H58" s="46" t="s">
        <v>52</v>
      </c>
      <c r="I58" s="39"/>
      <c r="J58" s="25" t="s">
        <v>4</v>
      </c>
      <c r="L58" s="24"/>
      <c r="M58" s="39"/>
      <c r="N58" s="39"/>
      <c r="O58" s="46" t="s">
        <v>52</v>
      </c>
      <c r="P58" s="39"/>
      <c r="Q58" s="25" t="s">
        <v>4</v>
      </c>
      <c r="S58" s="24"/>
      <c r="T58" s="39"/>
      <c r="U58" s="39"/>
      <c r="V58" s="46" t="s">
        <v>52</v>
      </c>
      <c r="W58" s="39"/>
      <c r="X58" s="25" t="s">
        <v>4</v>
      </c>
      <c r="Z58" s="24"/>
      <c r="AA58" s="39"/>
      <c r="AB58" s="39"/>
      <c r="AC58" s="46" t="s">
        <v>52</v>
      </c>
      <c r="AD58" s="39"/>
      <c r="AE58" s="25" t="s">
        <v>4</v>
      </c>
      <c r="AG58" s="24"/>
      <c r="AH58" s="39"/>
      <c r="AI58" s="39"/>
      <c r="AJ58" s="46" t="s">
        <v>52</v>
      </c>
      <c r="AK58" s="39"/>
      <c r="AL58" s="25" t="s">
        <v>4</v>
      </c>
    </row>
    <row r="59" spans="1:38" s="8" customFormat="1" ht="22.5" hidden="1" x14ac:dyDescent="0.45">
      <c r="A59" s="9"/>
      <c r="B59" s="9"/>
      <c r="C59" s="10"/>
      <c r="E59" s="24"/>
      <c r="F59" s="9"/>
      <c r="G59" s="9"/>
      <c r="H59" s="9"/>
      <c r="I59" s="9"/>
      <c r="J59" s="25" t="s">
        <v>4</v>
      </c>
      <c r="L59" s="24"/>
      <c r="M59" s="9"/>
      <c r="N59" s="9"/>
      <c r="O59" s="9"/>
      <c r="P59" s="9"/>
      <c r="Q59" s="25" t="s">
        <v>4</v>
      </c>
      <c r="S59" s="24"/>
      <c r="T59" s="9"/>
      <c r="U59" s="9"/>
      <c r="V59" s="9"/>
      <c r="W59" s="9"/>
      <c r="X59" s="25" t="s">
        <v>4</v>
      </c>
      <c r="Z59" s="24"/>
      <c r="AA59" s="9"/>
      <c r="AB59" s="9"/>
      <c r="AC59" s="9"/>
      <c r="AD59" s="9"/>
      <c r="AE59" s="25" t="s">
        <v>4</v>
      </c>
      <c r="AG59" s="24"/>
      <c r="AH59" s="9"/>
      <c r="AI59" s="9"/>
      <c r="AJ59" s="9"/>
      <c r="AK59" s="9"/>
      <c r="AL59" s="25" t="s">
        <v>4</v>
      </c>
    </row>
    <row r="60" spans="1:38" s="8" customFormat="1" ht="22.5" hidden="1" x14ac:dyDescent="0.45">
      <c r="A60" s="9"/>
      <c r="B60" s="43" t="s">
        <v>50</v>
      </c>
      <c r="C60" s="10"/>
      <c r="E60" s="24"/>
      <c r="F60" s="44"/>
      <c r="G60" s="44"/>
      <c r="H60" s="44"/>
      <c r="I60" s="44"/>
      <c r="J60" s="25" t="s">
        <v>4</v>
      </c>
      <c r="L60" s="24"/>
      <c r="M60" s="44"/>
      <c r="N60" s="44"/>
      <c r="O60" s="44"/>
      <c r="P60" s="44"/>
      <c r="Q60" s="25" t="s">
        <v>4</v>
      </c>
      <c r="S60" s="24"/>
      <c r="T60" s="44"/>
      <c r="U60" s="44"/>
      <c r="V60" s="44"/>
      <c r="W60" s="44"/>
      <c r="X60" s="25" t="s">
        <v>4</v>
      </c>
      <c r="Z60" s="24"/>
      <c r="AA60" s="44"/>
      <c r="AB60" s="44"/>
      <c r="AC60" s="44"/>
      <c r="AD60" s="44"/>
      <c r="AE60" s="25" t="s">
        <v>4</v>
      </c>
      <c r="AG60" s="24"/>
      <c r="AH60" s="44"/>
      <c r="AI60" s="44"/>
      <c r="AJ60" s="44"/>
      <c r="AK60" s="44"/>
      <c r="AL60" s="25" t="s">
        <v>4</v>
      </c>
    </row>
    <row r="61" spans="1:38" s="8" customFormat="1" ht="22.5" hidden="1" x14ac:dyDescent="0.45">
      <c r="A61" s="9"/>
      <c r="B61" s="45" t="s">
        <v>128</v>
      </c>
      <c r="C61" s="10"/>
      <c r="E61" s="24"/>
      <c r="F61" s="39"/>
      <c r="G61" s="39"/>
      <c r="H61" s="39"/>
      <c r="I61" s="47">
        <v>0.05</v>
      </c>
      <c r="J61" s="25" t="s">
        <v>4</v>
      </c>
      <c r="L61" s="24"/>
      <c r="M61" s="39"/>
      <c r="N61" s="39"/>
      <c r="O61" s="39"/>
      <c r="P61" s="39"/>
      <c r="Q61" s="25" t="s">
        <v>4</v>
      </c>
      <c r="S61" s="24"/>
      <c r="T61" s="39"/>
      <c r="U61" s="39"/>
      <c r="V61" s="39"/>
      <c r="W61" s="39"/>
      <c r="X61" s="25" t="s">
        <v>4</v>
      </c>
      <c r="Z61" s="24"/>
      <c r="AA61" s="39"/>
      <c r="AB61" s="39"/>
      <c r="AC61" s="39"/>
      <c r="AD61" s="39"/>
      <c r="AE61" s="25" t="s">
        <v>4</v>
      </c>
      <c r="AG61" s="24"/>
      <c r="AH61" s="39"/>
      <c r="AI61" s="39"/>
      <c r="AJ61" s="39"/>
      <c r="AK61" s="39"/>
      <c r="AL61" s="25" t="s">
        <v>4</v>
      </c>
    </row>
    <row r="62" spans="1:38" s="8" customFormat="1" ht="22.5" hidden="1" x14ac:dyDescent="0.45">
      <c r="A62" s="9"/>
      <c r="B62" s="9"/>
      <c r="C62" s="10"/>
      <c r="E62" s="24"/>
      <c r="F62" s="34"/>
      <c r="G62" s="34"/>
      <c r="H62" s="34"/>
      <c r="I62" s="34"/>
      <c r="J62" s="25" t="s">
        <v>4</v>
      </c>
      <c r="L62" s="24"/>
      <c r="M62" s="34"/>
      <c r="N62" s="34"/>
      <c r="O62" s="34"/>
      <c r="P62" s="34"/>
      <c r="Q62" s="25" t="s">
        <v>4</v>
      </c>
      <c r="S62" s="24"/>
      <c r="T62" s="34"/>
      <c r="U62" s="34"/>
      <c r="V62" s="34"/>
      <c r="W62" s="34"/>
      <c r="X62" s="25" t="s">
        <v>4</v>
      </c>
      <c r="Z62" s="24"/>
      <c r="AA62" s="34"/>
      <c r="AB62" s="34"/>
      <c r="AC62" s="34"/>
      <c r="AD62" s="34"/>
      <c r="AE62" s="25" t="s">
        <v>4</v>
      </c>
      <c r="AG62" s="24"/>
      <c r="AH62" s="34"/>
      <c r="AI62" s="34"/>
      <c r="AJ62" s="34"/>
      <c r="AK62" s="34"/>
      <c r="AL62" s="25" t="s">
        <v>4</v>
      </c>
    </row>
    <row r="63" spans="1:38" s="8" customFormat="1" ht="22.5" hidden="1" x14ac:dyDescent="0.45">
      <c r="A63" s="9"/>
      <c r="B63" s="36" t="s">
        <v>129</v>
      </c>
      <c r="C63" s="10"/>
      <c r="E63" s="24"/>
      <c r="F63" s="37"/>
      <c r="G63" s="37"/>
      <c r="H63" s="37"/>
      <c r="I63" s="37"/>
      <c r="J63" s="25" t="s">
        <v>4</v>
      </c>
      <c r="L63" s="24"/>
      <c r="M63" s="37"/>
      <c r="N63" s="37"/>
      <c r="O63" s="37"/>
      <c r="P63" s="37"/>
      <c r="Q63" s="25" t="s">
        <v>4</v>
      </c>
      <c r="S63" s="24"/>
      <c r="T63" s="37"/>
      <c r="U63" s="37"/>
      <c r="V63" s="37"/>
      <c r="W63" s="37"/>
      <c r="X63" s="25" t="s">
        <v>4</v>
      </c>
      <c r="Z63" s="24"/>
      <c r="AA63" s="37"/>
      <c r="AB63" s="37"/>
      <c r="AC63" s="37"/>
      <c r="AD63" s="37"/>
      <c r="AE63" s="25" t="s">
        <v>4</v>
      </c>
      <c r="AG63" s="24"/>
      <c r="AH63" s="37"/>
      <c r="AI63" s="37"/>
      <c r="AJ63" s="37"/>
      <c r="AK63" s="37"/>
      <c r="AL63" s="25" t="s">
        <v>4</v>
      </c>
    </row>
    <row r="64" spans="1:38" s="8" customFormat="1" ht="32" hidden="1" x14ac:dyDescent="0.45">
      <c r="A64" s="9"/>
      <c r="B64" s="38" t="s">
        <v>130</v>
      </c>
      <c r="C64" s="10"/>
      <c r="E64" s="24"/>
      <c r="F64" s="39"/>
      <c r="G64" s="39"/>
      <c r="H64" s="39"/>
      <c r="I64" s="39"/>
      <c r="J64" s="25" t="s">
        <v>4</v>
      </c>
      <c r="L64" s="24"/>
      <c r="M64" s="39"/>
      <c r="N64" s="39"/>
      <c r="O64" s="39"/>
      <c r="P64" s="39"/>
      <c r="Q64" s="25" t="s">
        <v>4</v>
      </c>
      <c r="S64" s="24"/>
      <c r="T64" s="39"/>
      <c r="U64" s="39"/>
      <c r="V64" s="39"/>
      <c r="W64" s="39"/>
      <c r="X64" s="25" t="s">
        <v>4</v>
      </c>
      <c r="Z64" s="24"/>
      <c r="AA64" s="39"/>
      <c r="AB64" s="39"/>
      <c r="AC64" s="39"/>
      <c r="AD64" s="39"/>
      <c r="AE64" s="25" t="s">
        <v>4</v>
      </c>
      <c r="AG64" s="24"/>
      <c r="AH64" s="39"/>
      <c r="AI64" s="39"/>
      <c r="AJ64" s="39"/>
      <c r="AK64" s="39"/>
      <c r="AL64" s="25" t="s">
        <v>4</v>
      </c>
    </row>
    <row r="65" spans="1:38" s="8" customFormat="1" ht="22.5" hidden="1" x14ac:dyDescent="0.45">
      <c r="A65" s="9"/>
      <c r="B65" s="9"/>
      <c r="C65" s="10"/>
      <c r="E65" s="24"/>
      <c r="F65" s="9"/>
      <c r="G65" s="9"/>
      <c r="H65" s="9"/>
      <c r="I65" s="9"/>
      <c r="J65" s="25" t="s">
        <v>4</v>
      </c>
      <c r="L65" s="24"/>
      <c r="M65" s="9"/>
      <c r="N65" s="9"/>
      <c r="O65" s="9"/>
      <c r="P65" s="9"/>
      <c r="Q65" s="25" t="s">
        <v>4</v>
      </c>
      <c r="S65" s="24"/>
      <c r="T65" s="9"/>
      <c r="U65" s="9"/>
      <c r="V65" s="9"/>
      <c r="W65" s="9"/>
      <c r="X65" s="25" t="s">
        <v>4</v>
      </c>
      <c r="Z65" s="24"/>
      <c r="AA65" s="9"/>
      <c r="AB65" s="9"/>
      <c r="AC65" s="9"/>
      <c r="AD65" s="9"/>
      <c r="AE65" s="25" t="s">
        <v>4</v>
      </c>
      <c r="AG65" s="24"/>
      <c r="AH65" s="9"/>
      <c r="AI65" s="9"/>
      <c r="AJ65" s="9"/>
      <c r="AK65" s="9"/>
      <c r="AL65" s="25" t="s">
        <v>4</v>
      </c>
    </row>
    <row r="66" spans="1:38" s="8" customFormat="1" ht="22.5" hidden="1" x14ac:dyDescent="0.45">
      <c r="A66" s="9"/>
      <c r="B66" s="48" t="s">
        <v>131</v>
      </c>
      <c r="C66" s="10"/>
      <c r="E66" s="24"/>
      <c r="F66" s="48" t="s">
        <v>4</v>
      </c>
      <c r="G66" s="48"/>
      <c r="H66" s="48"/>
      <c r="I66" s="48"/>
      <c r="J66" s="25" t="s">
        <v>4</v>
      </c>
      <c r="L66" s="24"/>
      <c r="M66" s="48" t="s">
        <v>132</v>
      </c>
      <c r="N66" s="48"/>
      <c r="O66" s="48"/>
      <c r="P66" s="48"/>
      <c r="Q66" s="25" t="s">
        <v>4</v>
      </c>
      <c r="S66" s="24"/>
      <c r="T66" s="48" t="s">
        <v>133</v>
      </c>
      <c r="U66" s="48"/>
      <c r="V66" s="48"/>
      <c r="W66" s="48"/>
      <c r="X66" s="25" t="s">
        <v>4</v>
      </c>
      <c r="Z66" s="24"/>
      <c r="AA66" s="48" t="s">
        <v>4</v>
      </c>
      <c r="AB66" s="48"/>
      <c r="AC66" s="48"/>
      <c r="AD66" s="48"/>
      <c r="AE66" s="25" t="s">
        <v>4</v>
      </c>
      <c r="AG66" s="24"/>
      <c r="AH66" s="48" t="s">
        <v>4</v>
      </c>
      <c r="AI66" s="48"/>
      <c r="AJ66" s="48"/>
      <c r="AK66" s="48"/>
      <c r="AL66" s="25" t="s">
        <v>4</v>
      </c>
    </row>
    <row r="67" spans="1:38" s="8" customFormat="1" ht="22.5" hidden="1" x14ac:dyDescent="0.45">
      <c r="A67" s="9"/>
      <c r="B67" s="9"/>
      <c r="C67" s="10"/>
      <c r="E67" s="24"/>
      <c r="F67" s="9"/>
      <c r="G67" s="9"/>
      <c r="H67" s="9"/>
      <c r="I67" s="9"/>
      <c r="J67" s="25" t="s">
        <v>4</v>
      </c>
      <c r="L67" s="24"/>
      <c r="M67" s="9"/>
      <c r="N67" s="9"/>
      <c r="O67" s="9"/>
      <c r="P67" s="9"/>
      <c r="Q67" s="25" t="s">
        <v>4</v>
      </c>
      <c r="S67" s="24"/>
      <c r="T67" s="9"/>
      <c r="U67" s="9"/>
      <c r="V67" s="9"/>
      <c r="W67" s="9"/>
      <c r="X67" s="25" t="s">
        <v>4</v>
      </c>
      <c r="Z67" s="24"/>
      <c r="AA67" s="9"/>
      <c r="AB67" s="9"/>
      <c r="AC67" s="9"/>
      <c r="AD67" s="9"/>
      <c r="AE67" s="25" t="s">
        <v>4</v>
      </c>
      <c r="AG67" s="24"/>
      <c r="AH67" s="9"/>
      <c r="AI67" s="9"/>
      <c r="AJ67" s="9"/>
      <c r="AK67" s="9"/>
      <c r="AL67" s="25" t="s">
        <v>4</v>
      </c>
    </row>
    <row r="68" spans="1:38" s="8" customFormat="1" ht="22.5" hidden="1" x14ac:dyDescent="0.45">
      <c r="A68" s="9"/>
      <c r="B68" s="9"/>
      <c r="C68" s="10"/>
      <c r="E68" s="24"/>
      <c r="F68" s="9"/>
      <c r="G68" s="9"/>
      <c r="H68" s="9"/>
      <c r="I68" s="9"/>
      <c r="J68" s="25" t="s">
        <v>4</v>
      </c>
      <c r="L68" s="24"/>
      <c r="M68" s="9"/>
      <c r="N68" s="9"/>
      <c r="O68" s="9"/>
      <c r="P68" s="9"/>
      <c r="Q68" s="25" t="s">
        <v>4</v>
      </c>
      <c r="S68" s="24"/>
      <c r="T68" s="9"/>
      <c r="U68" s="9"/>
      <c r="V68" s="9"/>
      <c r="W68" s="9"/>
      <c r="X68" s="25" t="s">
        <v>4</v>
      </c>
      <c r="Z68" s="24"/>
      <c r="AA68" s="9"/>
      <c r="AB68" s="9"/>
      <c r="AC68" s="9"/>
      <c r="AD68" s="9"/>
      <c r="AE68" s="25" t="s">
        <v>4</v>
      </c>
      <c r="AG68" s="24"/>
      <c r="AH68" s="9"/>
      <c r="AI68" s="9"/>
      <c r="AJ68" s="9"/>
      <c r="AK68" s="9"/>
      <c r="AL68" s="25" t="s">
        <v>4</v>
      </c>
    </row>
    <row r="69" spans="1:38" s="8" customFormat="1" ht="22.5" hidden="1" x14ac:dyDescent="0.45">
      <c r="A69" s="9"/>
      <c r="B69" s="9"/>
      <c r="C69" s="10"/>
      <c r="E69" s="49"/>
      <c r="F69" s="23"/>
      <c r="G69" s="23"/>
      <c r="H69" s="23"/>
      <c r="I69" s="23"/>
      <c r="J69" s="50" t="s">
        <v>4</v>
      </c>
      <c r="L69" s="49"/>
      <c r="M69" s="23"/>
      <c r="N69" s="23"/>
      <c r="O69" s="23"/>
      <c r="P69" s="23"/>
      <c r="Q69" s="50" t="s">
        <v>4</v>
      </c>
      <c r="S69" s="49"/>
      <c r="T69" s="23"/>
      <c r="U69" s="23"/>
      <c r="V69" s="23"/>
      <c r="W69" s="23"/>
      <c r="X69" s="50" t="s">
        <v>4</v>
      </c>
      <c r="Z69" s="49"/>
      <c r="AA69" s="23"/>
      <c r="AB69" s="23"/>
      <c r="AC69" s="23"/>
      <c r="AD69" s="23"/>
      <c r="AE69" s="50" t="s">
        <v>4</v>
      </c>
      <c r="AG69" s="49"/>
      <c r="AH69" s="23"/>
      <c r="AI69" s="23"/>
      <c r="AJ69" s="23"/>
      <c r="AK69" s="23"/>
      <c r="AL69" s="50" t="s">
        <v>4</v>
      </c>
    </row>
    <row r="70" spans="1:38" s="51" customFormat="1" hidden="1" x14ac:dyDescent="0.55000000000000004">
      <c r="A70" s="1" t="s">
        <v>4</v>
      </c>
      <c r="B70" s="1"/>
      <c r="C70" s="2"/>
    </row>
    <row r="71" spans="1:38" s="51" customFormat="1" hidden="1" x14ac:dyDescent="0.55000000000000004">
      <c r="A71" s="1" t="s">
        <v>4</v>
      </c>
      <c r="B71" s="1"/>
      <c r="C71" s="2"/>
    </row>
    <row r="72" spans="1:38" s="51" customFormat="1" hidden="1" x14ac:dyDescent="0.55000000000000004">
      <c r="A72" s="1" t="s">
        <v>4</v>
      </c>
      <c r="B72" s="1"/>
      <c r="C72" s="2"/>
    </row>
    <row r="73" spans="1:38" s="51" customFormat="1" hidden="1" x14ac:dyDescent="0.55000000000000004">
      <c r="A73" s="1" t="s">
        <v>4</v>
      </c>
      <c r="B73" s="1"/>
      <c r="C73" s="2"/>
    </row>
    <row r="74" spans="1:38" s="51" customFormat="1" hidden="1" x14ac:dyDescent="0.55000000000000004">
      <c r="A74" s="1" t="s">
        <v>4</v>
      </c>
      <c r="B74" s="1"/>
      <c r="C74" s="2"/>
    </row>
    <row r="75" spans="1:38" s="51" customFormat="1" hidden="1" x14ac:dyDescent="0.55000000000000004">
      <c r="A75" s="1" t="s">
        <v>4</v>
      </c>
      <c r="B75" s="1"/>
      <c r="C75" s="2"/>
    </row>
    <row r="76" spans="1:38" s="51" customFormat="1" hidden="1" x14ac:dyDescent="0.55000000000000004">
      <c r="A76" s="1" t="s">
        <v>4</v>
      </c>
      <c r="B76" s="1"/>
      <c r="C76" s="2"/>
    </row>
    <row r="77" spans="1:38" s="51" customFormat="1" hidden="1" x14ac:dyDescent="0.55000000000000004">
      <c r="A77" s="1" t="s">
        <v>4</v>
      </c>
      <c r="B77" s="1"/>
      <c r="C77" s="2"/>
    </row>
    <row r="78" spans="1:38" s="51" customFormat="1" hidden="1" x14ac:dyDescent="0.55000000000000004">
      <c r="A78" s="1" t="s">
        <v>4</v>
      </c>
      <c r="B78" s="1"/>
      <c r="C78" s="2"/>
    </row>
    <row r="79" spans="1:38" s="51" customFormat="1" hidden="1" x14ac:dyDescent="0.55000000000000004">
      <c r="A79" s="1" t="s">
        <v>4</v>
      </c>
      <c r="B79" s="1"/>
      <c r="C79" s="2"/>
    </row>
    <row r="80" spans="1:38" s="51" customFormat="1" hidden="1" x14ac:dyDescent="0.55000000000000004">
      <c r="A80" s="1" t="s">
        <v>4</v>
      </c>
      <c r="B80" s="1"/>
      <c r="C80" s="2"/>
    </row>
    <row r="81" spans="1:3" s="51" customFormat="1" hidden="1" x14ac:dyDescent="0.55000000000000004">
      <c r="A81" s="1" t="s">
        <v>4</v>
      </c>
      <c r="B81" s="1"/>
      <c r="C81" s="2"/>
    </row>
    <row r="82" spans="1:3" s="51" customFormat="1" hidden="1" x14ac:dyDescent="0.55000000000000004">
      <c r="A82" s="1" t="s">
        <v>4</v>
      </c>
      <c r="B82" s="1"/>
      <c r="C82" s="2"/>
    </row>
    <row r="83" spans="1:3" s="51" customFormat="1" hidden="1" x14ac:dyDescent="0.55000000000000004">
      <c r="A83" s="1" t="s">
        <v>4</v>
      </c>
      <c r="B83" s="1"/>
      <c r="C83" s="2"/>
    </row>
    <row r="84" spans="1:3" s="51" customFormat="1" hidden="1" x14ac:dyDescent="0.55000000000000004">
      <c r="A84" s="1" t="s">
        <v>4</v>
      </c>
      <c r="B84" s="1"/>
      <c r="C84" s="2"/>
    </row>
    <row r="85" spans="1:3" s="51" customFormat="1" hidden="1" x14ac:dyDescent="0.55000000000000004">
      <c r="A85" s="1" t="s">
        <v>4</v>
      </c>
      <c r="B85" s="1"/>
      <c r="C85" s="2"/>
    </row>
    <row r="86" spans="1:3" s="51" customFormat="1" hidden="1" x14ac:dyDescent="0.55000000000000004">
      <c r="A86" s="1" t="s">
        <v>4</v>
      </c>
      <c r="B86" s="1"/>
      <c r="C86" s="2"/>
    </row>
    <row r="87" spans="1:3" s="51" customFormat="1" hidden="1" x14ac:dyDescent="0.55000000000000004">
      <c r="A87" s="1" t="s">
        <v>4</v>
      </c>
      <c r="B87" s="1"/>
      <c r="C87" s="2"/>
    </row>
    <row r="88" spans="1:3" s="51" customFormat="1" hidden="1" x14ac:dyDescent="0.55000000000000004">
      <c r="A88" s="1" t="s">
        <v>4</v>
      </c>
      <c r="B88" s="1"/>
      <c r="C88" s="2"/>
    </row>
    <row r="89" spans="1:3" s="51" customFormat="1" hidden="1" x14ac:dyDescent="0.55000000000000004">
      <c r="A89" s="1" t="s">
        <v>4</v>
      </c>
      <c r="B89" s="1"/>
      <c r="C89" s="2"/>
    </row>
    <row r="90" spans="1:3" s="51" customFormat="1" hidden="1" x14ac:dyDescent="0.55000000000000004">
      <c r="A90" s="1" t="s">
        <v>4</v>
      </c>
      <c r="B90" s="1"/>
      <c r="C90" s="2"/>
    </row>
    <row r="91" spans="1:3" s="51" customFormat="1" hidden="1" x14ac:dyDescent="0.55000000000000004">
      <c r="A91" s="1" t="s">
        <v>4</v>
      </c>
      <c r="B91" s="1"/>
      <c r="C91" s="2"/>
    </row>
    <row r="92" spans="1:3" s="51" customFormat="1" hidden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  <row r="108" spans="1:3" s="51" customFormat="1" x14ac:dyDescent="0.55000000000000004">
      <c r="A108" s="1" t="s">
        <v>4</v>
      </c>
      <c r="B108" s="1"/>
      <c r="C108" s="2"/>
    </row>
    <row r="109" spans="1:3" s="51" customFormat="1" x14ac:dyDescent="0.55000000000000004">
      <c r="A109" s="1" t="s">
        <v>4</v>
      </c>
      <c r="B109" s="1"/>
      <c r="C109" s="2"/>
    </row>
    <row r="110" spans="1:3" s="51" customFormat="1" x14ac:dyDescent="0.55000000000000004">
      <c r="A110" s="1" t="s">
        <v>4</v>
      </c>
      <c r="B110" s="1"/>
      <c r="C110" s="2"/>
    </row>
    <row r="111" spans="1:3" s="51" customFormat="1" x14ac:dyDescent="0.55000000000000004">
      <c r="A111" s="1" t="s">
        <v>4</v>
      </c>
      <c r="B111" s="1"/>
      <c r="C111" s="2"/>
    </row>
    <row r="112" spans="1:3" s="51" customFormat="1" x14ac:dyDescent="0.55000000000000004">
      <c r="A112" s="1" t="s">
        <v>4</v>
      </c>
      <c r="B112" s="1"/>
      <c r="C112" s="2"/>
    </row>
    <row r="113" spans="1:3" s="51" customFormat="1" x14ac:dyDescent="0.55000000000000004">
      <c r="A113" s="1" t="s">
        <v>4</v>
      </c>
      <c r="B113" s="1"/>
      <c r="C113" s="2"/>
    </row>
    <row r="114" spans="1:3" s="51" customFormat="1" x14ac:dyDescent="0.55000000000000004">
      <c r="A114" s="1" t="s">
        <v>4</v>
      </c>
      <c r="B114" s="1"/>
      <c r="C114" s="2"/>
    </row>
    <row r="115" spans="1:3" s="51" customFormat="1" x14ac:dyDescent="0.55000000000000004">
      <c r="A115" s="1" t="s">
        <v>4</v>
      </c>
      <c r="B115" s="1"/>
      <c r="C115" s="2"/>
    </row>
    <row r="116" spans="1:3" s="51" customFormat="1" x14ac:dyDescent="0.55000000000000004">
      <c r="A116" s="1" t="s">
        <v>4</v>
      </c>
      <c r="B116" s="1"/>
      <c r="C116" s="2"/>
    </row>
    <row r="117" spans="1:3" s="51" customFormat="1" x14ac:dyDescent="0.55000000000000004">
      <c r="A117" s="1" t="s">
        <v>4</v>
      </c>
      <c r="B117" s="1"/>
      <c r="C117" s="2"/>
    </row>
    <row r="118" spans="1:3" s="51" customFormat="1" x14ac:dyDescent="0.55000000000000004">
      <c r="A118" s="1" t="s">
        <v>4</v>
      </c>
      <c r="B118" s="1"/>
      <c r="C118" s="2"/>
    </row>
    <row r="119" spans="1:3" s="51" customFormat="1" x14ac:dyDescent="0.55000000000000004">
      <c r="A119" s="1" t="s">
        <v>4</v>
      </c>
      <c r="B119" s="1"/>
      <c r="C119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TC05  DEEP FOUNDATIONS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2022-07-29T12:43:11Z</dcterms:created>
  <dcterms:modified xsi:type="dcterms:W3CDTF">2022-07-29T12:44:48Z</dcterms:modified>
</cp:coreProperties>
</file>