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128"/>
  <workbookPr filterPrivacy="1"/>
  <xr:revisionPtr revIDLastSave="2" documentId="8_{C1F233CD-49B5-4248-BD8F-AF4DB04BE95F}" xr6:coauthVersionLast="47" xr6:coauthVersionMax="47" xr10:uidLastSave="{8BC57958-0204-4DAF-933D-92A1EDC186C0}"/>
  <bookViews>
    <workbookView xWindow="-108" yWindow="-108" windowWidth="23256" windowHeight="12576" xr2:uid="{00000000-000D-0000-FFFF-FFFF00000000}"/>
  </bookViews>
  <sheets>
    <sheet name="05.2  Misc Metals - Re-Bid"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P20" i="1" l="1"/>
  <c r="I20" i="1"/>
  <c r="M12" i="1"/>
  <c r="F12" i="1"/>
</calcChain>
</file>

<file path=xl/sharedStrings.xml><?xml version="1.0" encoding="utf-8"?>
<sst xmlns="http://schemas.openxmlformats.org/spreadsheetml/2006/main" count="170" uniqueCount="40">
  <si>
    <t>PSU Liberal Arts -  DGS</t>
  </si>
  <si>
    <t>Prepared by Turner Construction Company - 1500 Spring Garden Street, Philadelphia, PA 19130, United States of America</t>
  </si>
  <si>
    <t>Bid Package Lead: Gabriella Frizlen (gfrizlen@tcco.com)</t>
  </si>
  <si>
    <t>Project Location: United States of America</t>
  </si>
  <si>
    <t/>
  </si>
  <si>
    <t>05.2: Misc Metals - Re-Bid</t>
  </si>
  <si>
    <t>Engineered Products, Inc.</t>
  </si>
  <si>
    <t>McGregor Industries, Inc.</t>
  </si>
  <si>
    <t>Generated May 17, 2022</t>
  </si>
  <si>
    <t>Submitted by Jessica Clouse</t>
  </si>
  <si>
    <t>Submitted by Robert McGregor</t>
  </si>
  <si>
    <t>Base Bid</t>
  </si>
  <si>
    <t>Original Proposal, May 17, 2022</t>
  </si>
  <si>
    <t>Unit</t>
  </si>
  <si>
    <t>Qty</t>
  </si>
  <si>
    <t>Unit Cost</t>
  </si>
  <si>
    <t>Total Cost</t>
  </si>
  <si>
    <t>LINE ITEMS</t>
  </si>
  <si>
    <t>Misc Metals - Re-Bid</t>
  </si>
  <si>
    <t>Base Bid Total</t>
  </si>
  <si>
    <t>GENERAL ACKNOWLEDGMENTS</t>
  </si>
  <si>
    <t>ALTERNATES</t>
  </si>
  <si>
    <t>Alternate No. 1: Provide spray applied acoustic insulation in basement mechanical rooms</t>
  </si>
  <si>
    <t>Alternate No. 2: Provide all metal storage shelving and mobile storage shelving systems</t>
  </si>
  <si>
    <t>Alternate No. 3: Provide formed metal panel generator screen wall</t>
  </si>
  <si>
    <t xml:space="preserve">Alternate No. 4: Provide terracotta rain screen assembly ILO thin brick assembly </t>
  </si>
  <si>
    <t>Alternate No. 5: Provide acid etched bird-friendly glazing</t>
  </si>
  <si>
    <t>Alternate No. 6: Provide Aircuity in select areas ILO specified system</t>
  </si>
  <si>
    <t>Alternate No. 7: Provide additional bypass valves on all Variable Air Volume (VAV) reheat coils</t>
  </si>
  <si>
    <t>Alternate No. 8:   Utilize Commercial VAV  boxes in lieu Accutrol Variable Air Volume (VAV) boxes in lab spaces.</t>
  </si>
  <si>
    <t>Alternate No. 9 :Provide terrazzo flooring ILO linoleum tile flooring</t>
  </si>
  <si>
    <t>Alternate No. 10: Provide additional roller window shades at windows and curtain wall areas as indicated for this bid alternate</t>
  </si>
  <si>
    <t>Alternate No. 11:Provide large format tile wall finish ILO painted GWB at upper level lobbies</t>
  </si>
  <si>
    <t>Alternate No. 12: Remove spoils from site to PSU location ILO removing off-campus</t>
  </si>
  <si>
    <t>Alternate No. 13: Provide scissor lift in MER #M004</t>
  </si>
  <si>
    <t>Alternate No. 14: Shell Level 4 in its entirety</t>
  </si>
  <si>
    <t>Alternate No. 15: Provide an increase in coverboard thickness (main roof area), increase thickness of KEE roofing membrane, and conduit power and 2" conduit controls to make building ready for addition of future Rooftop Photovoltaic Solar Array</t>
  </si>
  <si>
    <t>Alternate No. 16: Provide rooftop photovoltaic solar collector array on high roof</t>
  </si>
  <si>
    <t>Alternate No. 17: Provide Radon Mitigation System</t>
  </si>
  <si>
    <t xml:space="preserve">Alternate No. 18: Provide Emergency Generator - Electrical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</si>
</sst>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Red]\-[$$]###,###;[$$]0"/>
  </numFmts>
  <fonts count="16" x14ac:knownFonts="1">
    <font>
      <sz val="11"/>
      <color theme="1"/>
      <name val="Calibri"/>
      <family val="2"/>
      <scheme val="minor"/>
    </font>
    <font>
      <sz val="18"/>
      <name val="Calibri"/>
      <family val="2"/>
    </font>
    <font>
      <sz val="12"/>
      <color rgb="FFFFFFFF"/>
      <name val="Arial"/>
      <family val="2"/>
    </font>
    <font>
      <sz val="18"/>
      <color rgb="FFFFFFFF"/>
      <name val="Arial"/>
      <family val="2"/>
    </font>
    <font>
      <sz val="28"/>
      <color rgb="FFFFFFFF"/>
      <name val="Arial"/>
      <family val="2"/>
    </font>
    <font>
      <sz val="16"/>
      <color rgb="FFFFFFFF"/>
      <name val="Arial"/>
      <family val="2"/>
    </font>
    <font>
      <sz val="12"/>
      <name val="Arial"/>
      <family val="2"/>
    </font>
    <font>
      <sz val="18"/>
      <name val="Arial"/>
      <family val="2"/>
    </font>
    <font>
      <sz val="16"/>
      <name val="Arial"/>
      <family val="2"/>
    </font>
    <font>
      <sz val="12"/>
      <color rgb="FFA5A5A5"/>
      <name val="Arial"/>
      <family val="2"/>
    </font>
    <font>
      <b/>
      <sz val="16"/>
      <name val="Arial"/>
      <family val="2"/>
    </font>
    <font>
      <sz val="16"/>
      <color rgb="FFA5A5A5"/>
      <name val="Arial"/>
      <family val="2"/>
    </font>
    <font>
      <sz val="12"/>
      <color rgb="FF000000"/>
      <name val="Arial"/>
      <family val="2"/>
    </font>
    <font>
      <b/>
      <sz val="12"/>
      <name val="Arial"/>
      <family val="2"/>
    </font>
    <font>
      <b/>
      <sz val="16"/>
      <color rgb="FF50A9A6"/>
      <name val="Arial"/>
      <family val="2"/>
    </font>
    <font>
      <b/>
      <sz val="11"/>
      <color rgb="FF595959"/>
      <name val="Arial"/>
      <family val="2"/>
    </font>
  </fonts>
  <fills count="5">
    <fill>
      <patternFill patternType="none"/>
    </fill>
    <fill>
      <patternFill patternType="gray125"/>
    </fill>
    <fill>
      <patternFill patternType="solid">
        <fgColor rgb="FFFFFFFF"/>
      </patternFill>
    </fill>
    <fill>
      <patternFill patternType="solid">
        <fgColor rgb="FF50A9A6"/>
      </patternFill>
    </fill>
    <fill>
      <patternFill patternType="solid">
        <fgColor rgb="FFFAFAFA"/>
      </patternFill>
    </fill>
  </fills>
  <borders count="11">
    <border>
      <left/>
      <right/>
      <top/>
      <bottom/>
      <diagonal/>
    </border>
    <border>
      <left style="thin">
        <color rgb="FFA5A5A5"/>
      </left>
      <right/>
      <top style="thin">
        <color rgb="FFA5A5A5"/>
      </top>
      <bottom/>
      <diagonal/>
    </border>
    <border>
      <left/>
      <right/>
      <top style="thin">
        <color rgb="FFA5A5A5"/>
      </top>
      <bottom/>
      <diagonal/>
    </border>
    <border>
      <left/>
      <right style="thin">
        <color rgb="FFA5A5A5"/>
      </right>
      <top style="thin">
        <color rgb="FFA5A5A5"/>
      </top>
      <bottom/>
      <diagonal/>
    </border>
    <border>
      <left style="thin">
        <color rgb="FFA5A5A5"/>
      </left>
      <right/>
      <top/>
      <bottom/>
      <diagonal/>
    </border>
    <border>
      <left/>
      <right style="thin">
        <color rgb="FFA5A5A5"/>
      </right>
      <top/>
      <bottom/>
      <diagonal/>
    </border>
    <border>
      <left/>
      <right/>
      <top/>
      <bottom style="thin">
        <color rgb="FFA5A5A5"/>
      </bottom>
      <diagonal/>
    </border>
    <border>
      <left/>
      <right/>
      <top/>
      <bottom style="thick">
        <color rgb="FF000000"/>
      </bottom>
      <diagonal/>
    </border>
    <border>
      <left/>
      <right/>
      <top/>
      <bottom style="dotted">
        <color rgb="FF595959"/>
      </bottom>
      <diagonal/>
    </border>
    <border>
      <left/>
      <right/>
      <top style="thick">
        <color rgb="FF50A9A6"/>
      </top>
      <bottom/>
      <diagonal/>
    </border>
    <border>
      <left/>
      <right/>
      <top/>
      <bottom style="medium">
        <color rgb="FF595959"/>
      </bottom>
      <diagonal/>
    </border>
  </borders>
  <cellStyleXfs count="1">
    <xf numFmtId="0" fontId="0" fillId="0" borderId="0"/>
  </cellStyleXfs>
  <cellXfs count="47">
    <xf numFmtId="0" fontId="0" fillId="0" borderId="0" xfId="0"/>
    <xf numFmtId="0" fontId="0" fillId="2" borderId="0" xfId="0" applyFill="1"/>
    <xf numFmtId="0" fontId="1" fillId="2" borderId="0" xfId="0" applyFont="1" applyFill="1"/>
    <xf numFmtId="0" fontId="2" fillId="3" borderId="0" xfId="0" applyFont="1" applyFill="1" applyAlignment="1"/>
    <xf numFmtId="0" fontId="3" fillId="3" borderId="0" xfId="0" applyFont="1" applyFill="1" applyAlignment="1"/>
    <xf numFmtId="0" fontId="4" fillId="3" borderId="0" xfId="0" applyFont="1" applyFill="1" applyAlignment="1"/>
    <xf numFmtId="0" fontId="1" fillId="3" borderId="0" xfId="0" applyFont="1" applyFill="1" applyAlignment="1"/>
    <xf numFmtId="0" fontId="5" fillId="3" borderId="0" xfId="0" applyFont="1" applyFill="1" applyAlignment="1"/>
    <xf numFmtId="0" fontId="6" fillId="4" borderId="0" xfId="0" applyFont="1" applyFill="1" applyAlignment="1"/>
    <xf numFmtId="0" fontId="6" fillId="2" borderId="0" xfId="0" applyFont="1" applyFill="1" applyAlignment="1"/>
    <xf numFmtId="0" fontId="7" fillId="2" borderId="0" xfId="0" applyFont="1" applyFill="1" applyAlignment="1"/>
    <xf numFmtId="0" fontId="6" fillId="2" borderId="1" xfId="0" applyFont="1" applyFill="1" applyBorder="1" applyAlignment="1"/>
    <xf numFmtId="0" fontId="6" fillId="2" borderId="2" xfId="0" applyFont="1" applyFill="1" applyBorder="1" applyAlignment="1"/>
    <xf numFmtId="0" fontId="6" fillId="2" borderId="3" xfId="0" applyFont="1" applyFill="1" applyBorder="1" applyAlignment="1"/>
    <xf numFmtId="0" fontId="8" fillId="4" borderId="0" xfId="0" applyFont="1" applyFill="1" applyAlignment="1"/>
    <xf numFmtId="0" fontId="8" fillId="2" borderId="0" xfId="0" applyFont="1" applyFill="1" applyAlignment="1"/>
    <xf numFmtId="0" fontId="8" fillId="2" borderId="0" xfId="0" applyFont="1" applyFill="1" applyAlignment="1">
      <alignment wrapText="1"/>
    </xf>
    <xf numFmtId="0" fontId="8" fillId="2" borderId="4" xfId="0" applyFont="1" applyFill="1" applyBorder="1" applyAlignment="1"/>
    <xf numFmtId="0" fontId="8" fillId="2" borderId="5" xfId="0" applyFont="1" applyFill="1" applyBorder="1" applyAlignment="1"/>
    <xf numFmtId="0" fontId="9" fillId="4" borderId="0" xfId="0" applyFont="1" applyFill="1" applyAlignment="1"/>
    <xf numFmtId="0" fontId="9" fillId="2" borderId="0" xfId="0" applyFont="1" applyFill="1" applyAlignment="1"/>
    <xf numFmtId="0" fontId="9" fillId="2" borderId="4" xfId="0" applyFont="1" applyFill="1" applyBorder="1" applyAlignment="1"/>
    <xf numFmtId="0" fontId="9" fillId="2" borderId="5" xfId="0" applyFont="1" applyFill="1" applyBorder="1" applyAlignment="1"/>
    <xf numFmtId="0" fontId="6" fillId="2" borderId="6" xfId="0" applyFont="1" applyFill="1" applyBorder="1" applyAlignment="1"/>
    <xf numFmtId="0" fontId="6" fillId="2" borderId="4" xfId="0" applyFont="1" applyFill="1" applyBorder="1" applyAlignment="1"/>
    <xf numFmtId="0" fontId="6" fillId="2" borderId="5" xfId="0" applyFont="1" applyFill="1" applyBorder="1" applyAlignment="1"/>
    <xf numFmtId="0" fontId="10" fillId="4" borderId="0" xfId="0" applyFont="1" applyFill="1" applyAlignment="1"/>
    <xf numFmtId="0" fontId="10" fillId="2" borderId="0" xfId="0" applyFont="1" applyFill="1" applyAlignment="1"/>
    <xf numFmtId="0" fontId="10" fillId="2" borderId="4" xfId="0" applyFont="1" applyFill="1" applyBorder="1" applyAlignment="1"/>
    <xf numFmtId="164" fontId="10" fillId="2" borderId="0" xfId="0" applyNumberFormat="1" applyFont="1" applyFill="1" applyAlignment="1">
      <alignment horizontal="left"/>
    </xf>
    <xf numFmtId="0" fontId="10" fillId="2" borderId="5" xfId="0" applyFont="1" applyFill="1" applyBorder="1" applyAlignment="1"/>
    <xf numFmtId="164" fontId="8" fillId="2" borderId="0" xfId="0" applyNumberFormat="1" applyFont="1" applyFill="1" applyAlignment="1"/>
    <xf numFmtId="0" fontId="11" fillId="2" borderId="0" xfId="0" applyFont="1" applyFill="1" applyAlignment="1"/>
    <xf numFmtId="164" fontId="10" fillId="2" borderId="0" xfId="0" applyNumberFormat="1" applyFont="1" applyFill="1" applyAlignment="1">
      <alignment horizontal="left" vertical="top"/>
    </xf>
    <xf numFmtId="0" fontId="12" fillId="2" borderId="0" xfId="0" applyFont="1" applyFill="1" applyAlignment="1"/>
    <xf numFmtId="0" fontId="12" fillId="2" borderId="0" xfId="0" applyFont="1" applyFill="1" applyAlignment="1">
      <alignment horizontal="right"/>
    </xf>
    <xf numFmtId="0" fontId="13" fillId="2" borderId="7" xfId="0" applyFont="1" applyFill="1" applyBorder="1" applyAlignment="1">
      <alignment wrapText="1"/>
    </xf>
    <xf numFmtId="0" fontId="6" fillId="2" borderId="7" xfId="0" applyFont="1" applyFill="1" applyBorder="1" applyAlignment="1"/>
    <xf numFmtId="0" fontId="6" fillId="2" borderId="8" xfId="0" applyFont="1" applyFill="1" applyBorder="1" applyAlignment="1">
      <alignment wrapText="1"/>
    </xf>
    <xf numFmtId="0" fontId="6" fillId="2" borderId="8" xfId="0" applyFont="1" applyFill="1" applyBorder="1" applyAlignment="1"/>
    <xf numFmtId="164" fontId="6" fillId="2" borderId="8" xfId="0" applyNumberFormat="1" applyFont="1" applyFill="1" applyBorder="1" applyAlignment="1">
      <alignment horizontal="right"/>
    </xf>
    <xf numFmtId="0" fontId="14" fillId="2" borderId="9" xfId="0" applyFont="1" applyFill="1" applyBorder="1" applyAlignment="1"/>
    <xf numFmtId="164" fontId="14" fillId="2" borderId="9" xfId="0" applyNumberFormat="1" applyFont="1" applyFill="1" applyBorder="1" applyAlignment="1">
      <alignment horizontal="right"/>
    </xf>
    <xf numFmtId="0" fontId="15" fillId="2" borderId="10" xfId="0" applyFont="1" applyFill="1" applyBorder="1" applyAlignment="1">
      <alignment wrapText="1"/>
    </xf>
    <xf numFmtId="0" fontId="6" fillId="2" borderId="10" xfId="0" applyFont="1" applyFill="1" applyBorder="1" applyAlignment="1"/>
    <xf numFmtId="0" fontId="6" fillId="2" borderId="8" xfId="0" applyFont="1" applyFill="1" applyBorder="1" applyAlignment="1">
      <alignment wrapText="1" indent="2"/>
    </xf>
    <xf numFmtId="0" fontId="0" fillId="4"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92"/>
  <sheetViews>
    <sheetView tabSelected="1" topLeftCell="A40" workbookViewId="0">
      <pane xSplit="3" topLeftCell="D1" activePane="topRight" state="frozen"/>
      <selection pane="topRight" activeCell="A44" sqref="A44:XFD48"/>
    </sheetView>
  </sheetViews>
  <sheetFormatPr defaultRowHeight="23.4" x14ac:dyDescent="0.45"/>
  <cols>
    <col min="1" max="1" width="3" style="1" customWidth="1"/>
    <col min="2" max="2" width="48" style="1" customWidth="1"/>
    <col min="3" max="5" width="1.44140625" style="2" customWidth="1"/>
    <col min="6" max="9" width="24" customWidth="1"/>
    <col min="10" max="12" width="1.44140625" customWidth="1"/>
    <col min="13" max="16" width="24" customWidth="1"/>
    <col min="17" max="17" width="1.44140625" customWidth="1"/>
  </cols>
  <sheetData>
    <row r="1" spans="1:17" s="3" customFormat="1" ht="9" customHeight="1" x14ac:dyDescent="0.4">
      <c r="C1" s="4"/>
    </row>
    <row r="2" spans="1:17" s="3" customFormat="1" ht="34.799999999999997" x14ac:dyDescent="0.55000000000000004">
      <c r="B2" s="5" t="s">
        <v>0</v>
      </c>
      <c r="C2" s="6"/>
    </row>
    <row r="3" spans="1:17" s="3" customFormat="1" x14ac:dyDescent="0.45">
      <c r="B3" s="7" t="s">
        <v>1</v>
      </c>
      <c r="C3" s="6"/>
    </row>
    <row r="4" spans="1:17" s="3" customFormat="1" x14ac:dyDescent="0.45">
      <c r="B4" s="3" t="s">
        <v>2</v>
      </c>
      <c r="C4" s="6"/>
    </row>
    <row r="5" spans="1:17" s="3" customFormat="1" x14ac:dyDescent="0.45">
      <c r="B5" s="3" t="s">
        <v>3</v>
      </c>
      <c r="C5" s="6"/>
    </row>
    <row r="6" spans="1:17" s="3" customFormat="1" ht="9" customHeight="1" x14ac:dyDescent="0.4">
      <c r="C6" s="4"/>
    </row>
    <row r="7" spans="1:17" s="8" customFormat="1" ht="9" customHeight="1" x14ac:dyDescent="0.4">
      <c r="A7" s="9"/>
      <c r="B7" s="9"/>
      <c r="C7" s="10"/>
    </row>
    <row r="8" spans="1:17" s="8" customFormat="1" ht="9" customHeight="1" x14ac:dyDescent="0.4">
      <c r="A8" s="9"/>
      <c r="B8" s="9"/>
      <c r="C8" s="10"/>
      <c r="E8" s="11"/>
      <c r="F8" s="12"/>
      <c r="G8" s="12"/>
      <c r="H8" s="12"/>
      <c r="I8" s="12"/>
      <c r="J8" s="13" t="s">
        <v>4</v>
      </c>
      <c r="L8" s="11"/>
      <c r="M8" s="12"/>
      <c r="N8" s="12"/>
      <c r="O8" s="12"/>
      <c r="P8" s="12"/>
      <c r="Q8" s="13" t="s">
        <v>4</v>
      </c>
    </row>
    <row r="9" spans="1:17" s="14" customFormat="1" ht="20.399999999999999" x14ac:dyDescent="0.35">
      <c r="A9" s="15"/>
      <c r="B9" s="16" t="s">
        <v>5</v>
      </c>
      <c r="C9" s="15"/>
      <c r="E9" s="17"/>
      <c r="F9" s="15" t="s">
        <v>6</v>
      </c>
      <c r="G9" s="15"/>
      <c r="H9" s="15"/>
      <c r="I9" s="15"/>
      <c r="J9" s="18" t="s">
        <v>4</v>
      </c>
      <c r="L9" s="17"/>
      <c r="M9" s="15" t="s">
        <v>7</v>
      </c>
      <c r="N9" s="15"/>
      <c r="O9" s="15"/>
      <c r="P9" s="15"/>
      <c r="Q9" s="18" t="s">
        <v>4</v>
      </c>
    </row>
    <row r="10" spans="1:17" s="19" customFormat="1" ht="15" x14ac:dyDescent="0.25">
      <c r="A10" s="20"/>
      <c r="B10" s="20" t="s">
        <v>8</v>
      </c>
      <c r="C10" s="20"/>
      <c r="E10" s="21"/>
      <c r="F10" s="20" t="s">
        <v>9</v>
      </c>
      <c r="G10" s="20"/>
      <c r="H10" s="20"/>
      <c r="I10" s="20"/>
      <c r="J10" s="22" t="s">
        <v>4</v>
      </c>
      <c r="L10" s="21"/>
      <c r="M10" s="20" t="s">
        <v>10</v>
      </c>
      <c r="N10" s="20"/>
      <c r="O10" s="20"/>
      <c r="P10" s="20"/>
      <c r="Q10" s="22" t="s">
        <v>4</v>
      </c>
    </row>
    <row r="11" spans="1:17" s="8" customFormat="1" ht="9" customHeight="1" x14ac:dyDescent="0.4">
      <c r="A11" s="9"/>
      <c r="B11" s="23"/>
      <c r="C11" s="10"/>
      <c r="E11" s="24"/>
      <c r="F11" s="23"/>
      <c r="G11" s="23"/>
      <c r="H11" s="23"/>
      <c r="I11" s="23"/>
      <c r="J11" s="25" t="s">
        <v>4</v>
      </c>
      <c r="L11" s="24"/>
      <c r="M11" s="23"/>
      <c r="N11" s="23"/>
      <c r="O11" s="23"/>
      <c r="P11" s="23"/>
      <c r="Q11" s="25" t="s">
        <v>4</v>
      </c>
    </row>
    <row r="12" spans="1:17" s="26" customFormat="1" ht="21" x14ac:dyDescent="0.4">
      <c r="A12" s="27"/>
      <c r="B12" s="27" t="s">
        <v>11</v>
      </c>
      <c r="C12" s="27"/>
      <c r="E12" s="28"/>
      <c r="F12" s="29">
        <f>SUM(I18)</f>
        <v>1167710</v>
      </c>
      <c r="G12" s="27"/>
      <c r="H12" s="27"/>
      <c r="I12" s="27"/>
      <c r="J12" s="30" t="s">
        <v>4</v>
      </c>
      <c r="L12" s="28"/>
      <c r="M12" s="29">
        <f>SUM(P18)</f>
        <v>1685000</v>
      </c>
      <c r="N12" s="27"/>
      <c r="O12" s="27"/>
      <c r="P12" s="27"/>
      <c r="Q12" s="30" t="s">
        <v>4</v>
      </c>
    </row>
    <row r="13" spans="1:17" s="14" customFormat="1" ht="20.399999999999999" x14ac:dyDescent="0.35">
      <c r="A13" s="15"/>
      <c r="B13" s="15" t="s">
        <v>4</v>
      </c>
      <c r="C13" s="15"/>
      <c r="E13" s="17"/>
      <c r="F13" s="31" t="s">
        <v>4</v>
      </c>
      <c r="G13" s="15"/>
      <c r="H13" s="15"/>
      <c r="I13" s="15"/>
      <c r="J13" s="18" t="s">
        <v>4</v>
      </c>
      <c r="L13" s="17"/>
      <c r="M13" s="31" t="s">
        <v>4</v>
      </c>
      <c r="N13" s="15"/>
      <c r="O13" s="15"/>
      <c r="P13" s="15"/>
      <c r="Q13" s="18" t="s">
        <v>4</v>
      </c>
    </row>
    <row r="14" spans="1:17" s="19" customFormat="1" ht="20.399999999999999" x14ac:dyDescent="0.35">
      <c r="A14" s="20"/>
      <c r="B14" s="32" t="s">
        <v>4</v>
      </c>
      <c r="C14" s="20"/>
      <c r="E14" s="21"/>
      <c r="F14" s="20" t="s">
        <v>12</v>
      </c>
      <c r="G14" s="20"/>
      <c r="H14" s="20"/>
      <c r="I14" s="20"/>
      <c r="J14" s="22" t="s">
        <v>4</v>
      </c>
      <c r="L14" s="21"/>
      <c r="M14" s="20" t="s">
        <v>12</v>
      </c>
      <c r="N14" s="20"/>
      <c r="O14" s="20"/>
      <c r="P14" s="20"/>
      <c r="Q14" s="22" t="s">
        <v>4</v>
      </c>
    </row>
    <row r="15" spans="1:17" s="8" customFormat="1" ht="22.8" x14ac:dyDescent="0.4">
      <c r="A15" s="9"/>
      <c r="B15" s="33" t="s">
        <v>4</v>
      </c>
      <c r="C15" s="10"/>
      <c r="E15" s="24"/>
      <c r="F15" s="9"/>
      <c r="G15" s="9"/>
      <c r="H15" s="9"/>
      <c r="I15" s="9"/>
      <c r="J15" s="25" t="s">
        <v>4</v>
      </c>
      <c r="L15" s="24"/>
      <c r="M15" s="9"/>
      <c r="N15" s="9"/>
      <c r="O15" s="9"/>
      <c r="P15" s="9"/>
      <c r="Q15" s="25" t="s">
        <v>4</v>
      </c>
    </row>
    <row r="16" spans="1:17" s="8" customFormat="1" ht="22.8" x14ac:dyDescent="0.4">
      <c r="A16" s="9"/>
      <c r="B16" s="9"/>
      <c r="C16" s="10"/>
      <c r="E16" s="24"/>
      <c r="F16" s="34" t="s">
        <v>13</v>
      </c>
      <c r="G16" s="35" t="s">
        <v>14</v>
      </c>
      <c r="H16" s="35" t="s">
        <v>15</v>
      </c>
      <c r="I16" s="35" t="s">
        <v>16</v>
      </c>
      <c r="J16" s="25" t="s">
        <v>4</v>
      </c>
      <c r="L16" s="24"/>
      <c r="M16" s="34" t="s">
        <v>13</v>
      </c>
      <c r="N16" s="35" t="s">
        <v>14</v>
      </c>
      <c r="O16" s="35" t="s">
        <v>15</v>
      </c>
      <c r="P16" s="35" t="s">
        <v>16</v>
      </c>
      <c r="Q16" s="25" t="s">
        <v>4</v>
      </c>
    </row>
    <row r="17" spans="1:17" s="8" customFormat="1" ht="22.8" x14ac:dyDescent="0.4">
      <c r="A17" s="9"/>
      <c r="B17" s="36" t="s">
        <v>17</v>
      </c>
      <c r="C17" s="10"/>
      <c r="E17" s="24"/>
      <c r="F17" s="37"/>
      <c r="G17" s="37"/>
      <c r="H17" s="37"/>
      <c r="I17" s="37"/>
      <c r="J17" s="25" t="s">
        <v>4</v>
      </c>
      <c r="L17" s="24"/>
      <c r="M17" s="37"/>
      <c r="N17" s="37"/>
      <c r="O17" s="37"/>
      <c r="P17" s="37"/>
      <c r="Q17" s="25" t="s">
        <v>4</v>
      </c>
    </row>
    <row r="18" spans="1:17" s="8" customFormat="1" ht="22.8" x14ac:dyDescent="0.4">
      <c r="A18" s="9"/>
      <c r="B18" s="38" t="s">
        <v>18</v>
      </c>
      <c r="C18" s="10"/>
      <c r="E18" s="24"/>
      <c r="F18" s="39"/>
      <c r="G18" s="39"/>
      <c r="H18" s="39"/>
      <c r="I18" s="40">
        <v>1167710</v>
      </c>
      <c r="J18" s="25" t="s">
        <v>4</v>
      </c>
      <c r="L18" s="24"/>
      <c r="M18" s="39"/>
      <c r="N18" s="39"/>
      <c r="O18" s="39"/>
      <c r="P18" s="40">
        <v>1685000</v>
      </c>
      <c r="Q18" s="25" t="s">
        <v>4</v>
      </c>
    </row>
    <row r="19" spans="1:17" s="8" customFormat="1" ht="22.8" x14ac:dyDescent="0.4">
      <c r="A19" s="9"/>
      <c r="B19" s="9"/>
      <c r="C19" s="10"/>
      <c r="E19" s="24"/>
      <c r="F19" s="9"/>
      <c r="G19" s="9"/>
      <c r="H19" s="9"/>
      <c r="I19" s="9"/>
      <c r="J19" s="25" t="s">
        <v>4</v>
      </c>
      <c r="L19" s="24"/>
      <c r="M19" s="9"/>
      <c r="N19" s="9"/>
      <c r="O19" s="9"/>
      <c r="P19" s="9"/>
      <c r="Q19" s="25" t="s">
        <v>4</v>
      </c>
    </row>
    <row r="20" spans="1:17" s="8" customFormat="1" ht="22.8" x14ac:dyDescent="0.4">
      <c r="A20" s="9"/>
      <c r="B20" s="41" t="s">
        <v>19</v>
      </c>
      <c r="C20" s="10"/>
      <c r="E20" s="24"/>
      <c r="F20" s="42"/>
      <c r="G20" s="42"/>
      <c r="H20" s="42"/>
      <c r="I20" s="42">
        <f>I18</f>
        <v>1167710</v>
      </c>
      <c r="J20" s="25" t="s">
        <v>4</v>
      </c>
      <c r="L20" s="24"/>
      <c r="M20" s="42"/>
      <c r="N20" s="42"/>
      <c r="O20" s="42"/>
      <c r="P20" s="42">
        <f>P18</f>
        <v>1685000</v>
      </c>
      <c r="Q20" s="25" t="s">
        <v>4</v>
      </c>
    </row>
    <row r="21" spans="1:17" s="8" customFormat="1" ht="22.8" x14ac:dyDescent="0.4">
      <c r="A21" s="9"/>
      <c r="B21" s="9"/>
      <c r="C21" s="10"/>
      <c r="E21" s="24"/>
      <c r="F21" s="34"/>
      <c r="G21" s="34"/>
      <c r="H21" s="34"/>
      <c r="I21" s="34"/>
      <c r="J21" s="25" t="s">
        <v>4</v>
      </c>
      <c r="L21" s="24"/>
      <c r="M21" s="34"/>
      <c r="N21" s="34"/>
      <c r="O21" s="34"/>
      <c r="P21" s="34"/>
      <c r="Q21" s="25" t="s">
        <v>4</v>
      </c>
    </row>
    <row r="22" spans="1:17" s="8" customFormat="1" ht="22.8" x14ac:dyDescent="0.4">
      <c r="A22" s="9"/>
      <c r="B22" s="36" t="s">
        <v>20</v>
      </c>
      <c r="C22" s="10"/>
      <c r="E22" s="24"/>
      <c r="F22" s="37"/>
      <c r="G22" s="37"/>
      <c r="H22" s="37"/>
      <c r="I22" s="37"/>
      <c r="J22" s="25" t="s">
        <v>4</v>
      </c>
      <c r="L22" s="24"/>
      <c r="M22" s="37"/>
      <c r="N22" s="37"/>
      <c r="O22" s="37"/>
      <c r="P22" s="37"/>
      <c r="Q22" s="25" t="s">
        <v>4</v>
      </c>
    </row>
    <row r="23" spans="1:17" s="8" customFormat="1" ht="22.8" x14ac:dyDescent="0.4">
      <c r="A23" s="9"/>
      <c r="B23" s="9"/>
      <c r="C23" s="10"/>
      <c r="E23" s="24"/>
      <c r="F23" s="9"/>
      <c r="G23" s="9"/>
      <c r="H23" s="9"/>
      <c r="I23" s="9"/>
      <c r="J23" s="25" t="s">
        <v>4</v>
      </c>
      <c r="L23" s="24"/>
      <c r="M23" s="9"/>
      <c r="N23" s="9"/>
      <c r="O23" s="9"/>
      <c r="P23" s="9"/>
      <c r="Q23" s="25" t="s">
        <v>4</v>
      </c>
    </row>
    <row r="24" spans="1:17" s="8" customFormat="1" ht="22.8" x14ac:dyDescent="0.4">
      <c r="A24" s="9"/>
      <c r="B24" s="43" t="s">
        <v>21</v>
      </c>
      <c r="C24" s="10"/>
      <c r="E24" s="24"/>
      <c r="F24" s="44"/>
      <c r="G24" s="44"/>
      <c r="H24" s="44"/>
      <c r="I24" s="44"/>
      <c r="J24" s="25" t="s">
        <v>4</v>
      </c>
      <c r="L24" s="24"/>
      <c r="M24" s="44"/>
      <c r="N24" s="44"/>
      <c r="O24" s="44"/>
      <c r="P24" s="44"/>
      <c r="Q24" s="25" t="s">
        <v>4</v>
      </c>
    </row>
    <row r="25" spans="1:17" s="8" customFormat="1" ht="46.8" x14ac:dyDescent="0.4">
      <c r="A25" s="9"/>
      <c r="B25" s="45" t="s">
        <v>22</v>
      </c>
      <c r="C25" s="10"/>
      <c r="E25" s="24"/>
      <c r="F25" s="39"/>
      <c r="G25" s="39"/>
      <c r="H25" s="39"/>
      <c r="I25" s="40">
        <v>0</v>
      </c>
      <c r="J25" s="25" t="s">
        <v>4</v>
      </c>
      <c r="L25" s="24"/>
      <c r="M25" s="39"/>
      <c r="N25" s="39"/>
      <c r="O25" s="39"/>
      <c r="P25" s="40">
        <v>0</v>
      </c>
      <c r="Q25" s="25" t="s">
        <v>4</v>
      </c>
    </row>
    <row r="26" spans="1:17" s="8" customFormat="1" ht="46.8" x14ac:dyDescent="0.4">
      <c r="A26" s="9"/>
      <c r="B26" s="45" t="s">
        <v>23</v>
      </c>
      <c r="C26" s="10"/>
      <c r="E26" s="24"/>
      <c r="F26" s="39"/>
      <c r="G26" s="39"/>
      <c r="H26" s="39"/>
      <c r="I26" s="40">
        <v>0</v>
      </c>
      <c r="J26" s="25" t="s">
        <v>4</v>
      </c>
      <c r="L26" s="24"/>
      <c r="M26" s="39"/>
      <c r="N26" s="39"/>
      <c r="O26" s="39"/>
      <c r="P26" s="40">
        <v>0</v>
      </c>
      <c r="Q26" s="25" t="s">
        <v>4</v>
      </c>
    </row>
    <row r="27" spans="1:17" s="8" customFormat="1" ht="31.8" x14ac:dyDescent="0.4">
      <c r="A27" s="9"/>
      <c r="B27" s="45" t="s">
        <v>24</v>
      </c>
      <c r="C27" s="10"/>
      <c r="E27" s="24"/>
      <c r="F27" s="39"/>
      <c r="G27" s="39"/>
      <c r="H27" s="39"/>
      <c r="I27" s="40">
        <v>0</v>
      </c>
      <c r="J27" s="25" t="s">
        <v>4</v>
      </c>
      <c r="L27" s="24"/>
      <c r="M27" s="39"/>
      <c r="N27" s="39"/>
      <c r="O27" s="39"/>
      <c r="P27" s="40">
        <v>60000</v>
      </c>
      <c r="Q27" s="25" t="s">
        <v>4</v>
      </c>
    </row>
    <row r="28" spans="1:17" s="8" customFormat="1" ht="31.8" x14ac:dyDescent="0.4">
      <c r="A28" s="9"/>
      <c r="B28" s="45" t="s">
        <v>25</v>
      </c>
      <c r="C28" s="10"/>
      <c r="E28" s="24"/>
      <c r="F28" s="39"/>
      <c r="G28" s="39"/>
      <c r="H28" s="39"/>
      <c r="I28" s="40">
        <v>0</v>
      </c>
      <c r="J28" s="25" t="s">
        <v>4</v>
      </c>
      <c r="L28" s="24"/>
      <c r="M28" s="39"/>
      <c r="N28" s="39"/>
      <c r="O28" s="39"/>
      <c r="P28" s="40">
        <v>0</v>
      </c>
      <c r="Q28" s="25" t="s">
        <v>4</v>
      </c>
    </row>
    <row r="29" spans="1:17" s="8" customFormat="1" ht="31.8" x14ac:dyDescent="0.4">
      <c r="A29" s="9"/>
      <c r="B29" s="45" t="s">
        <v>26</v>
      </c>
      <c r="C29" s="10"/>
      <c r="E29" s="24"/>
      <c r="F29" s="39"/>
      <c r="G29" s="39"/>
      <c r="H29" s="39"/>
      <c r="I29" s="40">
        <v>0</v>
      </c>
      <c r="J29" s="25" t="s">
        <v>4</v>
      </c>
      <c r="L29" s="24"/>
      <c r="M29" s="39"/>
      <c r="N29" s="39"/>
      <c r="O29" s="39"/>
      <c r="P29" s="40">
        <v>0</v>
      </c>
      <c r="Q29" s="25" t="s">
        <v>4</v>
      </c>
    </row>
    <row r="30" spans="1:17" s="8" customFormat="1" ht="31.8" x14ac:dyDescent="0.4">
      <c r="A30" s="9"/>
      <c r="B30" s="45" t="s">
        <v>27</v>
      </c>
      <c r="C30" s="10"/>
      <c r="E30" s="24"/>
      <c r="F30" s="39"/>
      <c r="G30" s="39"/>
      <c r="H30" s="39"/>
      <c r="I30" s="40">
        <v>0</v>
      </c>
      <c r="J30" s="25" t="s">
        <v>4</v>
      </c>
      <c r="L30" s="24"/>
      <c r="M30" s="39"/>
      <c r="N30" s="39"/>
      <c r="O30" s="39"/>
      <c r="P30" s="40">
        <v>0</v>
      </c>
      <c r="Q30" s="25" t="s">
        <v>4</v>
      </c>
    </row>
    <row r="31" spans="1:17" s="8" customFormat="1" ht="46.8" x14ac:dyDescent="0.4">
      <c r="A31" s="9"/>
      <c r="B31" s="45" t="s">
        <v>28</v>
      </c>
      <c r="C31" s="10"/>
      <c r="E31" s="24"/>
      <c r="F31" s="39"/>
      <c r="G31" s="39"/>
      <c r="H31" s="39"/>
      <c r="I31" s="40">
        <v>0</v>
      </c>
      <c r="J31" s="25" t="s">
        <v>4</v>
      </c>
      <c r="L31" s="24"/>
      <c r="M31" s="39"/>
      <c r="N31" s="39"/>
      <c r="O31" s="39"/>
      <c r="P31" s="40">
        <v>0</v>
      </c>
      <c r="Q31" s="25" t="s">
        <v>4</v>
      </c>
    </row>
    <row r="32" spans="1:17" s="8" customFormat="1" ht="46.8" x14ac:dyDescent="0.4">
      <c r="A32" s="9"/>
      <c r="B32" s="45" t="s">
        <v>29</v>
      </c>
      <c r="C32" s="10"/>
      <c r="E32" s="24"/>
      <c r="F32" s="39"/>
      <c r="G32" s="39"/>
      <c r="H32" s="39"/>
      <c r="I32" s="40">
        <v>0</v>
      </c>
      <c r="J32" s="25" t="s">
        <v>4</v>
      </c>
      <c r="L32" s="24"/>
      <c r="M32" s="39"/>
      <c r="N32" s="39"/>
      <c r="O32" s="39"/>
      <c r="P32" s="40">
        <v>0</v>
      </c>
      <c r="Q32" s="25" t="s">
        <v>4</v>
      </c>
    </row>
    <row r="33" spans="1:17" s="8" customFormat="1" ht="31.8" x14ac:dyDescent="0.4">
      <c r="A33" s="9"/>
      <c r="B33" s="45" t="s">
        <v>30</v>
      </c>
      <c r="C33" s="10"/>
      <c r="E33" s="24"/>
      <c r="F33" s="39"/>
      <c r="G33" s="39"/>
      <c r="H33" s="39"/>
      <c r="I33" s="40">
        <v>0</v>
      </c>
      <c r="J33" s="25" t="s">
        <v>4</v>
      </c>
      <c r="L33" s="24"/>
      <c r="M33" s="39"/>
      <c r="N33" s="39"/>
      <c r="O33" s="39"/>
      <c r="P33" s="40">
        <v>0</v>
      </c>
      <c r="Q33" s="25" t="s">
        <v>4</v>
      </c>
    </row>
    <row r="34" spans="1:17" s="8" customFormat="1" ht="46.8" x14ac:dyDescent="0.4">
      <c r="A34" s="9"/>
      <c r="B34" s="45" t="s">
        <v>31</v>
      </c>
      <c r="C34" s="10"/>
      <c r="E34" s="24"/>
      <c r="F34" s="39"/>
      <c r="G34" s="39"/>
      <c r="H34" s="39"/>
      <c r="I34" s="40">
        <v>0</v>
      </c>
      <c r="J34" s="25" t="s">
        <v>4</v>
      </c>
      <c r="L34" s="24"/>
      <c r="M34" s="39"/>
      <c r="N34" s="39"/>
      <c r="O34" s="39"/>
      <c r="P34" s="40">
        <v>0</v>
      </c>
      <c r="Q34" s="25" t="s">
        <v>4</v>
      </c>
    </row>
    <row r="35" spans="1:17" s="8" customFormat="1" ht="46.8" x14ac:dyDescent="0.4">
      <c r="A35" s="9"/>
      <c r="B35" s="45" t="s">
        <v>32</v>
      </c>
      <c r="C35" s="10"/>
      <c r="E35" s="24"/>
      <c r="F35" s="39"/>
      <c r="G35" s="39"/>
      <c r="H35" s="39"/>
      <c r="I35" s="40">
        <v>0</v>
      </c>
      <c r="J35" s="25" t="s">
        <v>4</v>
      </c>
      <c r="L35" s="24"/>
      <c r="M35" s="39"/>
      <c r="N35" s="39"/>
      <c r="O35" s="39"/>
      <c r="P35" s="40">
        <v>0</v>
      </c>
      <c r="Q35" s="25" t="s">
        <v>4</v>
      </c>
    </row>
    <row r="36" spans="1:17" s="8" customFormat="1" ht="31.8" x14ac:dyDescent="0.4">
      <c r="A36" s="9"/>
      <c r="B36" s="45" t="s">
        <v>33</v>
      </c>
      <c r="C36" s="10"/>
      <c r="E36" s="24"/>
      <c r="F36" s="39"/>
      <c r="G36" s="39"/>
      <c r="H36" s="39"/>
      <c r="I36" s="40">
        <v>0</v>
      </c>
      <c r="J36" s="25" t="s">
        <v>4</v>
      </c>
      <c r="L36" s="24"/>
      <c r="M36" s="39"/>
      <c r="N36" s="39"/>
      <c r="O36" s="39"/>
      <c r="P36" s="40">
        <v>0</v>
      </c>
      <c r="Q36" s="25" t="s">
        <v>4</v>
      </c>
    </row>
    <row r="37" spans="1:17" s="8" customFormat="1" ht="31.8" x14ac:dyDescent="0.4">
      <c r="A37" s="9"/>
      <c r="B37" s="45" t="s">
        <v>34</v>
      </c>
      <c r="C37" s="10"/>
      <c r="E37" s="24"/>
      <c r="F37" s="39"/>
      <c r="G37" s="39"/>
      <c r="H37" s="39"/>
      <c r="I37" s="40">
        <v>0</v>
      </c>
      <c r="J37" s="25" t="s">
        <v>4</v>
      </c>
      <c r="L37" s="24"/>
      <c r="M37" s="39"/>
      <c r="N37" s="39"/>
      <c r="O37" s="39"/>
      <c r="P37" s="40">
        <v>0</v>
      </c>
      <c r="Q37" s="25" t="s">
        <v>4</v>
      </c>
    </row>
    <row r="38" spans="1:17" s="8" customFormat="1" ht="22.8" x14ac:dyDescent="0.4">
      <c r="A38" s="9"/>
      <c r="B38" s="45" t="s">
        <v>35</v>
      </c>
      <c r="C38" s="10"/>
      <c r="E38" s="24"/>
      <c r="F38" s="39"/>
      <c r="G38" s="39"/>
      <c r="H38" s="39"/>
      <c r="I38" s="40">
        <v>0</v>
      </c>
      <c r="J38" s="25" t="s">
        <v>4</v>
      </c>
      <c r="L38" s="24"/>
      <c r="M38" s="39"/>
      <c r="N38" s="39"/>
      <c r="O38" s="39"/>
      <c r="P38" s="40">
        <v>-6000</v>
      </c>
      <c r="Q38" s="25" t="s">
        <v>4</v>
      </c>
    </row>
    <row r="39" spans="1:17" s="8" customFormat="1" ht="106.8" x14ac:dyDescent="0.4">
      <c r="A39" s="9"/>
      <c r="B39" s="45" t="s">
        <v>36</v>
      </c>
      <c r="C39" s="10"/>
      <c r="E39" s="24"/>
      <c r="F39" s="39"/>
      <c r="G39" s="39"/>
      <c r="H39" s="39"/>
      <c r="I39" s="40">
        <v>0</v>
      </c>
      <c r="J39" s="25" t="s">
        <v>4</v>
      </c>
      <c r="L39" s="24"/>
      <c r="M39" s="39"/>
      <c r="N39" s="39"/>
      <c r="O39" s="39"/>
      <c r="P39" s="40">
        <v>0</v>
      </c>
      <c r="Q39" s="25" t="s">
        <v>4</v>
      </c>
    </row>
    <row r="40" spans="1:17" s="8" customFormat="1" ht="46.8" x14ac:dyDescent="0.4">
      <c r="A40" s="9"/>
      <c r="B40" s="45" t="s">
        <v>37</v>
      </c>
      <c r="C40" s="10"/>
      <c r="E40" s="24"/>
      <c r="F40" s="39"/>
      <c r="G40" s="39"/>
      <c r="H40" s="39"/>
      <c r="I40" s="40">
        <v>0</v>
      </c>
      <c r="J40" s="25" t="s">
        <v>4</v>
      </c>
      <c r="L40" s="24"/>
      <c r="M40" s="39"/>
      <c r="N40" s="39"/>
      <c r="O40" s="39"/>
      <c r="P40" s="40">
        <v>0</v>
      </c>
      <c r="Q40" s="25" t="s">
        <v>4</v>
      </c>
    </row>
    <row r="41" spans="1:17" s="8" customFormat="1" ht="31.8" x14ac:dyDescent="0.4">
      <c r="A41" s="9"/>
      <c r="B41" s="45" t="s">
        <v>38</v>
      </c>
      <c r="C41" s="10"/>
      <c r="E41" s="24"/>
      <c r="F41" s="39"/>
      <c r="G41" s="39"/>
      <c r="H41" s="39"/>
      <c r="I41" s="40">
        <v>0</v>
      </c>
      <c r="J41" s="25" t="s">
        <v>4</v>
      </c>
      <c r="L41" s="24"/>
      <c r="M41" s="39"/>
      <c r="N41" s="39"/>
      <c r="O41" s="39"/>
      <c r="P41" s="40">
        <v>0</v>
      </c>
      <c r="Q41" s="25" t="s">
        <v>4</v>
      </c>
    </row>
    <row r="42" spans="1:17" s="8" customFormat="1" ht="31.8" x14ac:dyDescent="0.4">
      <c r="A42" s="9"/>
      <c r="B42" s="45" t="s">
        <v>39</v>
      </c>
      <c r="C42" s="10"/>
      <c r="E42" s="24"/>
      <c r="F42" s="39"/>
      <c r="G42" s="39"/>
      <c r="H42" s="39"/>
      <c r="I42" s="40">
        <v>0</v>
      </c>
      <c r="J42" s="25" t="s">
        <v>4</v>
      </c>
      <c r="L42" s="24"/>
      <c r="M42" s="39"/>
      <c r="N42" s="39"/>
      <c r="O42" s="39"/>
      <c r="P42" s="40">
        <v>0</v>
      </c>
      <c r="Q42" s="25" t="s">
        <v>4</v>
      </c>
    </row>
    <row r="43" spans="1:17" s="8" customFormat="1" ht="22.8" x14ac:dyDescent="0.4">
      <c r="A43" s="9"/>
      <c r="B43" s="9"/>
      <c r="C43" s="10"/>
      <c r="E43" s="24"/>
      <c r="F43" s="9"/>
      <c r="G43" s="9"/>
      <c r="H43" s="9"/>
      <c r="I43" s="9"/>
      <c r="J43" s="25" t="s">
        <v>4</v>
      </c>
      <c r="L43" s="24"/>
      <c r="M43" s="9"/>
      <c r="N43" s="9"/>
      <c r="O43" s="9"/>
      <c r="P43" s="9"/>
      <c r="Q43" s="25" t="s">
        <v>4</v>
      </c>
    </row>
    <row r="44" spans="1:17" s="46" customFormat="1" x14ac:dyDescent="0.45">
      <c r="A44" s="1" t="s">
        <v>4</v>
      </c>
      <c r="B44" s="1"/>
      <c r="C44" s="2"/>
    </row>
    <row r="45" spans="1:17" s="46" customFormat="1" x14ac:dyDescent="0.45">
      <c r="A45" s="1" t="s">
        <v>4</v>
      </c>
      <c r="B45" s="1"/>
      <c r="C45" s="2"/>
    </row>
    <row r="46" spans="1:17" s="46" customFormat="1" x14ac:dyDescent="0.45">
      <c r="A46" s="1" t="s">
        <v>4</v>
      </c>
      <c r="B46" s="1"/>
      <c r="C46" s="2"/>
    </row>
    <row r="47" spans="1:17" s="46" customFormat="1" x14ac:dyDescent="0.45">
      <c r="A47" s="1" t="s">
        <v>4</v>
      </c>
      <c r="B47" s="1"/>
      <c r="C47" s="2"/>
    </row>
    <row r="48" spans="1:17" s="46" customFormat="1" x14ac:dyDescent="0.45">
      <c r="A48" s="1" t="s">
        <v>4</v>
      </c>
      <c r="B48" s="1"/>
      <c r="C48" s="2"/>
    </row>
    <row r="49" spans="1:3" s="46" customFormat="1" x14ac:dyDescent="0.45">
      <c r="A49" s="1" t="s">
        <v>4</v>
      </c>
      <c r="B49" s="1"/>
      <c r="C49" s="2"/>
    </row>
    <row r="50" spans="1:3" s="46" customFormat="1" x14ac:dyDescent="0.45">
      <c r="A50" s="1" t="s">
        <v>4</v>
      </c>
      <c r="B50" s="1"/>
      <c r="C50" s="2"/>
    </row>
    <row r="51" spans="1:3" s="46" customFormat="1" x14ac:dyDescent="0.45">
      <c r="A51" s="1" t="s">
        <v>4</v>
      </c>
      <c r="B51" s="1"/>
      <c r="C51" s="2"/>
    </row>
    <row r="52" spans="1:3" s="46" customFormat="1" x14ac:dyDescent="0.45">
      <c r="A52" s="1" t="s">
        <v>4</v>
      </c>
      <c r="B52" s="1"/>
      <c r="C52" s="2"/>
    </row>
    <row r="53" spans="1:3" s="46" customFormat="1" x14ac:dyDescent="0.45">
      <c r="A53" s="1" t="s">
        <v>4</v>
      </c>
      <c r="B53" s="1"/>
      <c r="C53" s="2"/>
    </row>
    <row r="54" spans="1:3" s="46" customFormat="1" x14ac:dyDescent="0.45">
      <c r="A54" s="1" t="s">
        <v>4</v>
      </c>
      <c r="B54" s="1"/>
      <c r="C54" s="2"/>
    </row>
    <row r="55" spans="1:3" s="46" customFormat="1" x14ac:dyDescent="0.45">
      <c r="A55" s="1" t="s">
        <v>4</v>
      </c>
      <c r="B55" s="1"/>
      <c r="C55" s="2"/>
    </row>
    <row r="56" spans="1:3" s="46" customFormat="1" x14ac:dyDescent="0.45">
      <c r="A56" s="1" t="s">
        <v>4</v>
      </c>
      <c r="B56" s="1"/>
      <c r="C56" s="2"/>
    </row>
    <row r="57" spans="1:3" s="46" customFormat="1" x14ac:dyDescent="0.45">
      <c r="A57" s="1" t="s">
        <v>4</v>
      </c>
      <c r="B57" s="1"/>
      <c r="C57" s="2"/>
    </row>
    <row r="58" spans="1:3" s="46" customFormat="1" x14ac:dyDescent="0.45">
      <c r="A58" s="1" t="s">
        <v>4</v>
      </c>
      <c r="B58" s="1"/>
      <c r="C58" s="2"/>
    </row>
    <row r="59" spans="1:3" s="46" customFormat="1" x14ac:dyDescent="0.45">
      <c r="A59" s="1" t="s">
        <v>4</v>
      </c>
      <c r="B59" s="1"/>
      <c r="C59" s="2"/>
    </row>
    <row r="60" spans="1:3" s="46" customFormat="1" x14ac:dyDescent="0.45">
      <c r="A60" s="1" t="s">
        <v>4</v>
      </c>
      <c r="B60" s="1"/>
      <c r="C60" s="2"/>
    </row>
    <row r="61" spans="1:3" s="46" customFormat="1" x14ac:dyDescent="0.45">
      <c r="A61" s="1" t="s">
        <v>4</v>
      </c>
      <c r="B61" s="1"/>
      <c r="C61" s="2"/>
    </row>
    <row r="62" spans="1:3" s="46" customFormat="1" x14ac:dyDescent="0.45">
      <c r="A62" s="1" t="s">
        <v>4</v>
      </c>
      <c r="B62" s="1"/>
      <c r="C62" s="2"/>
    </row>
    <row r="63" spans="1:3" s="46" customFormat="1" x14ac:dyDescent="0.45">
      <c r="A63" s="1" t="s">
        <v>4</v>
      </c>
      <c r="B63" s="1"/>
      <c r="C63" s="2"/>
    </row>
    <row r="64" spans="1:3" s="46" customFormat="1" x14ac:dyDescent="0.45">
      <c r="A64" s="1" t="s">
        <v>4</v>
      </c>
      <c r="B64" s="1"/>
      <c r="C64" s="2"/>
    </row>
    <row r="65" spans="1:3" s="46" customFormat="1" x14ac:dyDescent="0.45">
      <c r="A65" s="1" t="s">
        <v>4</v>
      </c>
      <c r="B65" s="1"/>
      <c r="C65" s="2"/>
    </row>
    <row r="66" spans="1:3" s="46" customFormat="1" x14ac:dyDescent="0.45">
      <c r="A66" s="1" t="s">
        <v>4</v>
      </c>
      <c r="B66" s="1"/>
      <c r="C66" s="2"/>
    </row>
    <row r="67" spans="1:3" s="46" customFormat="1" x14ac:dyDescent="0.45">
      <c r="A67" s="1" t="s">
        <v>4</v>
      </c>
      <c r="B67" s="1"/>
      <c r="C67" s="2"/>
    </row>
    <row r="68" spans="1:3" s="46" customFormat="1" x14ac:dyDescent="0.45">
      <c r="A68" s="1" t="s">
        <v>4</v>
      </c>
      <c r="B68" s="1"/>
      <c r="C68" s="2"/>
    </row>
    <row r="69" spans="1:3" s="46" customFormat="1" x14ac:dyDescent="0.45">
      <c r="A69" s="1" t="s">
        <v>4</v>
      </c>
      <c r="B69" s="1"/>
      <c r="C69" s="2"/>
    </row>
    <row r="70" spans="1:3" s="46" customFormat="1" x14ac:dyDescent="0.45">
      <c r="A70" s="1" t="s">
        <v>4</v>
      </c>
      <c r="B70" s="1"/>
      <c r="C70" s="2"/>
    </row>
    <row r="71" spans="1:3" s="46" customFormat="1" x14ac:dyDescent="0.45">
      <c r="A71" s="1" t="s">
        <v>4</v>
      </c>
      <c r="B71" s="1"/>
      <c r="C71" s="2"/>
    </row>
    <row r="72" spans="1:3" s="46" customFormat="1" x14ac:dyDescent="0.45">
      <c r="A72" s="1" t="s">
        <v>4</v>
      </c>
      <c r="B72" s="1"/>
      <c r="C72" s="2"/>
    </row>
    <row r="73" spans="1:3" s="46" customFormat="1" x14ac:dyDescent="0.45">
      <c r="A73" s="1" t="s">
        <v>4</v>
      </c>
      <c r="B73" s="1"/>
      <c r="C73" s="2"/>
    </row>
    <row r="74" spans="1:3" s="46" customFormat="1" x14ac:dyDescent="0.45">
      <c r="A74" s="1" t="s">
        <v>4</v>
      </c>
      <c r="B74" s="1"/>
      <c r="C74" s="2"/>
    </row>
    <row r="75" spans="1:3" s="46" customFormat="1" x14ac:dyDescent="0.45">
      <c r="A75" s="1" t="s">
        <v>4</v>
      </c>
      <c r="B75" s="1"/>
      <c r="C75" s="2"/>
    </row>
    <row r="76" spans="1:3" s="46" customFormat="1" x14ac:dyDescent="0.45">
      <c r="A76" s="1" t="s">
        <v>4</v>
      </c>
      <c r="B76" s="1"/>
      <c r="C76" s="2"/>
    </row>
    <row r="77" spans="1:3" s="46" customFormat="1" x14ac:dyDescent="0.45">
      <c r="A77" s="1" t="s">
        <v>4</v>
      </c>
      <c r="B77" s="1"/>
      <c r="C77" s="2"/>
    </row>
    <row r="78" spans="1:3" s="46" customFormat="1" x14ac:dyDescent="0.45">
      <c r="A78" s="1" t="s">
        <v>4</v>
      </c>
      <c r="B78" s="1"/>
      <c r="C78" s="2"/>
    </row>
    <row r="79" spans="1:3" s="46" customFormat="1" x14ac:dyDescent="0.45">
      <c r="A79" s="1" t="s">
        <v>4</v>
      </c>
      <c r="B79" s="1"/>
      <c r="C79" s="2"/>
    </row>
    <row r="80" spans="1:3" s="46" customFormat="1" x14ac:dyDescent="0.45">
      <c r="A80" s="1" t="s">
        <v>4</v>
      </c>
      <c r="B80" s="1"/>
      <c r="C80" s="2"/>
    </row>
    <row r="81" spans="1:3" s="46" customFormat="1" x14ac:dyDescent="0.45">
      <c r="A81" s="1" t="s">
        <v>4</v>
      </c>
      <c r="B81" s="1"/>
      <c r="C81" s="2"/>
    </row>
    <row r="82" spans="1:3" s="46" customFormat="1" x14ac:dyDescent="0.45">
      <c r="A82" s="1" t="s">
        <v>4</v>
      </c>
      <c r="B82" s="1"/>
      <c r="C82" s="2"/>
    </row>
    <row r="83" spans="1:3" s="46" customFormat="1" x14ac:dyDescent="0.45">
      <c r="A83" s="1" t="s">
        <v>4</v>
      </c>
      <c r="B83" s="1"/>
      <c r="C83" s="2"/>
    </row>
    <row r="84" spans="1:3" s="46" customFormat="1" x14ac:dyDescent="0.45">
      <c r="A84" s="1" t="s">
        <v>4</v>
      </c>
      <c r="B84" s="1"/>
      <c r="C84" s="2"/>
    </row>
    <row r="85" spans="1:3" s="46" customFormat="1" x14ac:dyDescent="0.45">
      <c r="A85" s="1" t="s">
        <v>4</v>
      </c>
      <c r="B85" s="1"/>
      <c r="C85" s="2"/>
    </row>
    <row r="86" spans="1:3" s="46" customFormat="1" x14ac:dyDescent="0.45">
      <c r="A86" s="1" t="s">
        <v>4</v>
      </c>
      <c r="B86" s="1"/>
      <c r="C86" s="2"/>
    </row>
    <row r="87" spans="1:3" s="46" customFormat="1" x14ac:dyDescent="0.45">
      <c r="A87" s="1" t="s">
        <v>4</v>
      </c>
      <c r="B87" s="1"/>
      <c r="C87" s="2"/>
    </row>
    <row r="88" spans="1:3" s="46" customFormat="1" x14ac:dyDescent="0.45">
      <c r="A88" s="1" t="s">
        <v>4</v>
      </c>
      <c r="B88" s="1"/>
      <c r="C88" s="2"/>
    </row>
    <row r="89" spans="1:3" s="46" customFormat="1" x14ac:dyDescent="0.45">
      <c r="A89" s="1" t="s">
        <v>4</v>
      </c>
      <c r="B89" s="1"/>
      <c r="C89" s="2"/>
    </row>
    <row r="90" spans="1:3" s="46" customFormat="1" x14ac:dyDescent="0.45">
      <c r="A90" s="1" t="s">
        <v>4</v>
      </c>
      <c r="B90" s="1"/>
      <c r="C90" s="2"/>
    </row>
    <row r="91" spans="1:3" s="46" customFormat="1" x14ac:dyDescent="0.45">
      <c r="A91" s="1" t="s">
        <v>4</v>
      </c>
      <c r="B91" s="1"/>
      <c r="C91" s="2"/>
    </row>
    <row r="92" spans="1:3" s="46" customFormat="1" x14ac:dyDescent="0.45">
      <c r="A92" s="1" t="s">
        <v>4</v>
      </c>
      <c r="B92" s="1"/>
      <c r="C92" s="2"/>
    </row>
  </sheetData>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05.2  Misc Metals - Re-Bid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2022-05-17T19:25:21Z</dcterms:created>
  <dcterms:modified xsi:type="dcterms:W3CDTF">2022-05-17T20:17:21Z</dcterms:modified>
</cp:coreProperties>
</file>