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FAC9CFA4-24D5-4CCB-8E16-0BD42CD98165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General Construction  #00-08933" sheetId="1" r:id="rId1"/>
  </sheets>
  <definedNames>
    <definedName name="_xlnm.Print_Area" localSheetId="0">'General Construction  #00-08933'!$A$1:$H$134</definedName>
    <definedName name="_xlnm.Print_Titles" localSheetId="0">'General Construction  #00-08933'!$1:$4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1" l="1"/>
  <c r="F123" i="1"/>
  <c r="D123" i="1"/>
  <c r="H81" i="1"/>
  <c r="F81" i="1"/>
  <c r="D81" i="1"/>
  <c r="H10" i="1"/>
  <c r="H126" i="1" s="1"/>
  <c r="F10" i="1"/>
  <c r="F126" i="1" s="1"/>
  <c r="D10" i="1"/>
  <c r="D126" i="1" s="1"/>
</calcChain>
</file>

<file path=xl/sharedStrings.xml><?xml version="1.0" encoding="utf-8"?>
<sst xmlns="http://schemas.openxmlformats.org/spreadsheetml/2006/main" count="305" uniqueCount="222">
  <si>
    <t/>
  </si>
  <si>
    <t>HRI, Inc.</t>
  </si>
  <si>
    <t>Richard C. Bowman III, Inc. Bowman Excavation/Paving/Concrete</t>
  </si>
  <si>
    <t>Glenn O. Hawbaker, Inc.</t>
  </si>
  <si>
    <t>Project:</t>
  </si>
  <si>
    <t>UP-2023 Parking Lot Preservation Program</t>
  </si>
  <si>
    <t>Allixandra Gresock</t>
  </si>
  <si>
    <t>Matt Mayes</t>
  </si>
  <si>
    <t>Sean Foster</t>
  </si>
  <si>
    <t>Bid Open Date:</t>
  </si>
  <si>
    <t>03.02.2023 3:01 PM</t>
  </si>
  <si>
    <t>agresock@hriinc.com</t>
  </si>
  <si>
    <t>mmayes@bowmanexcavationpavingconcrete.com</t>
  </si>
  <si>
    <t>rsf@goh-inc.com</t>
  </si>
  <si>
    <t>Description</t>
  </si>
  <si>
    <t>Unit Cost</t>
  </si>
  <si>
    <t>Total Cost</t>
  </si>
  <si>
    <t>Base Bid</t>
  </si>
  <si>
    <t>1</t>
  </si>
  <si>
    <t>Stadium West (Large Lot) - 13305902, M.O. 4</t>
  </si>
  <si>
    <t>2</t>
  </si>
  <si>
    <t>Stadium West (Large Lot) - 13305902, M.O. 5</t>
  </si>
  <si>
    <t>3</t>
  </si>
  <si>
    <t>Stadium West (Large Lot) - 13305902, M.O. 7</t>
  </si>
  <si>
    <t>Base Bid Cost Total</t>
  </si>
  <si>
    <t>Alternate</t>
  </si>
  <si>
    <t>Add 100% Performance and Payment Bond</t>
  </si>
  <si>
    <t>Brown A Reber - 21595902, M.O. 4</t>
  </si>
  <si>
    <t>Brown A Reber - 21595902, M.O. 5</t>
  </si>
  <si>
    <t>4</t>
  </si>
  <si>
    <t>Brown B Pond - 12102902, M.O. 1</t>
  </si>
  <si>
    <t>5</t>
  </si>
  <si>
    <t>Brown B Pond - 12102902, M.O. 1.1</t>
  </si>
  <si>
    <t>6</t>
  </si>
  <si>
    <t>Brown E Thompson - 21800902, M.O. 4</t>
  </si>
  <si>
    <t>7</t>
  </si>
  <si>
    <t>Brown E Thompson - 21800902, M.O. 5</t>
  </si>
  <si>
    <t>8</t>
  </si>
  <si>
    <t>CFS - 13303901, M.O. 5</t>
  </si>
  <si>
    <t>9</t>
  </si>
  <si>
    <t>Commuter Animal Diagnotic Lab (East) - 24294901, M.O. 1</t>
  </si>
  <si>
    <t>10</t>
  </si>
  <si>
    <t>Commuter Animal Diagnotic Lab (East) - 24294901, M.O. 1.1</t>
  </si>
  <si>
    <t>11</t>
  </si>
  <si>
    <t>Commuter Animal Diagnotic Lab (East) - 24294901, M.O. 4</t>
  </si>
  <si>
    <t>12</t>
  </si>
  <si>
    <t>Commuter Chemical Ecology - 24284904, M.O. 5</t>
  </si>
  <si>
    <t>13</t>
  </si>
  <si>
    <t>Commuter Fox Hollow Lot - 23000911, M.O. 5</t>
  </si>
  <si>
    <t>14</t>
  </si>
  <si>
    <t>Commuter Merkle - 24286901, M.O. 5</t>
  </si>
  <si>
    <t>15</t>
  </si>
  <si>
    <t>Commuter Milk Testing - 24284902, M.O. 5</t>
  </si>
  <si>
    <t>16</t>
  </si>
  <si>
    <t>Commuter Special Services - 23904901, M.O. 4</t>
  </si>
  <si>
    <t>17</t>
  </si>
  <si>
    <t>Commuter Special Services - 23904901, M.O. 5</t>
  </si>
  <si>
    <t>18</t>
  </si>
  <si>
    <t>Commuter Wiley Lab - 24281902, M.O. 1</t>
  </si>
  <si>
    <t>19</t>
  </si>
  <si>
    <t>Commuter Wiley Lab - 24281902, M.O. 1.1</t>
  </si>
  <si>
    <t>20</t>
  </si>
  <si>
    <t>Commuter Wiley Lab - 24281902, M.O. 4</t>
  </si>
  <si>
    <t>21</t>
  </si>
  <si>
    <t>Fleet Lot (official vehicles area) - 13302904, M.O. 1</t>
  </si>
  <si>
    <t>22</t>
  </si>
  <si>
    <t>Fleet Lot (official vehicles area) - 13302904, M.O. 1.1</t>
  </si>
  <si>
    <t>23</t>
  </si>
  <si>
    <t>Fleet Lot (official vehicles area) - 13302904, M.O. 4</t>
  </si>
  <si>
    <t>24</t>
  </si>
  <si>
    <t>Green C North - 21596902, M.O. 5</t>
  </si>
  <si>
    <t>25</t>
  </si>
  <si>
    <t>Green C North - 21596902, M.O. 7</t>
  </si>
  <si>
    <t>26</t>
  </si>
  <si>
    <t>Green H Daycare - 22198901, M.O. 5</t>
  </si>
  <si>
    <t>27</t>
  </si>
  <si>
    <t>Green N - 22401901, M.O. 5</t>
  </si>
  <si>
    <t>28</t>
  </si>
  <si>
    <t>Lot 22 Miller - 22700902, M.O. 5</t>
  </si>
  <si>
    <t>29</t>
  </si>
  <si>
    <t>Lot 42 (Apt 60) - 22703901, M.O. 5</t>
  </si>
  <si>
    <t>30</t>
  </si>
  <si>
    <t>Lot 42 Community Center - 22700901, M.O. 5</t>
  </si>
  <si>
    <t>31</t>
  </si>
  <si>
    <t>Lot 43 - 11800909, M.O. 4</t>
  </si>
  <si>
    <t>32</t>
  </si>
  <si>
    <t>Lot 43 - 11800909, M.O. 5</t>
  </si>
  <si>
    <t>33</t>
  </si>
  <si>
    <t>Lot 43 - 11800909, M.O. 7</t>
  </si>
  <si>
    <t>34</t>
  </si>
  <si>
    <t>Lot 81 Beaver Hall - 11501905, M.O. 1</t>
  </si>
  <si>
    <t>35</t>
  </si>
  <si>
    <t>Lot 81 Beaver Hall - 11501905, M.O. 1.1</t>
  </si>
  <si>
    <t>36</t>
  </si>
  <si>
    <t>Lot 81 Mifflin Road A - 11501902, M.O. 5</t>
  </si>
  <si>
    <t>37</t>
  </si>
  <si>
    <t>Lot 81 Mifflin Road B - 11501901, M.O. 5</t>
  </si>
  <si>
    <t>38</t>
  </si>
  <si>
    <t>Lot 81 Mifflin Road C - 11501906, M.O. 5</t>
  </si>
  <si>
    <t>39</t>
  </si>
  <si>
    <t>Lot 82 Earle - 13300903, M.O. 5</t>
  </si>
  <si>
    <t>40</t>
  </si>
  <si>
    <t>Lot 82 Pennypacker - 12701903, M.O. 5</t>
  </si>
  <si>
    <t>41</t>
  </si>
  <si>
    <t>Lot 83 (D) - 11801903, M.O. 4</t>
  </si>
  <si>
    <t>42</t>
  </si>
  <si>
    <t>Lot 83 (D) - 11801903, M.O. 5</t>
  </si>
  <si>
    <t>43</t>
  </si>
  <si>
    <t>OCR TSB - 31299901, M.O. 5</t>
  </si>
  <si>
    <t>44</t>
  </si>
  <si>
    <t>Orange A East - 13388902, M.O. 4</t>
  </si>
  <si>
    <t>45</t>
  </si>
  <si>
    <t>Orange A East - 13388902, M.O. 5</t>
  </si>
  <si>
    <t>46</t>
  </si>
  <si>
    <t>Orange A Housing - 13600902, M.O. 5</t>
  </si>
  <si>
    <t>47</t>
  </si>
  <si>
    <t>Orange J Nat - 22796901, M.O. 5</t>
  </si>
  <si>
    <t>48</t>
  </si>
  <si>
    <t>Orchard Rd Service Rd 81 Parking Lot 03 - 24281903, M.O. 5</t>
  </si>
  <si>
    <t>49</t>
  </si>
  <si>
    <t>Palmer Dock Area Parking - 12700906, M.O. 5</t>
  </si>
  <si>
    <t>50</t>
  </si>
  <si>
    <t>Porter South - 23689901, M.O. 1</t>
  </si>
  <si>
    <t>51</t>
  </si>
  <si>
    <t>Porter South - 23689901, M.O. 1.1</t>
  </si>
  <si>
    <t>52</t>
  </si>
  <si>
    <t>Red A (Applied Science) - 21202904, M.O. 5</t>
  </si>
  <si>
    <t>53</t>
  </si>
  <si>
    <t>Red A Machine 1 - 21203901, M.O. 5</t>
  </si>
  <si>
    <t>54</t>
  </si>
  <si>
    <t>Red A Machine 2 - 21203902, M.O. 5</t>
  </si>
  <si>
    <t>55</t>
  </si>
  <si>
    <t>Red A Machine 3 - 21203903, M.O. 5</t>
  </si>
  <si>
    <t>56</t>
  </si>
  <si>
    <t>Red A Research 1 - 21202902, M.O. 1</t>
  </si>
  <si>
    <t>57</t>
  </si>
  <si>
    <t>Red A Research 1 - 21202902, M.O. 1.1</t>
  </si>
  <si>
    <t>58</t>
  </si>
  <si>
    <t>Red H Noll (S) - 21594901, M.O. 4</t>
  </si>
  <si>
    <t>59</t>
  </si>
  <si>
    <t>Red H Noll (S) - 21594901, M.O. 5</t>
  </si>
  <si>
    <t>60</t>
  </si>
  <si>
    <t>Red T - 13302906, M.O. 4</t>
  </si>
  <si>
    <t>61</t>
  </si>
  <si>
    <t>Red T - 13302906, M.O. 5</t>
  </si>
  <si>
    <t>62</t>
  </si>
  <si>
    <t>Silver B Projects Upper - 22702905, M.O. 5</t>
  </si>
  <si>
    <t>63</t>
  </si>
  <si>
    <t>Silver J - 22703906, M.O. 5</t>
  </si>
  <si>
    <t>64</t>
  </si>
  <si>
    <t>Stadium West (Small Lot) - 13305901, M.O. 5</t>
  </si>
  <si>
    <t>65</t>
  </si>
  <si>
    <t>Yellow H Wagner - 12700901, M.O. 4</t>
  </si>
  <si>
    <t>66</t>
  </si>
  <si>
    <t>Yellow H Wagner - 12700902, M.O. 5</t>
  </si>
  <si>
    <t>67</t>
  </si>
  <si>
    <t>Yellow S Tyson East - 12401901, M.O. 5</t>
  </si>
  <si>
    <t>68</t>
  </si>
  <si>
    <t>Yellow S Tyson South - 12400902, M.O. 5</t>
  </si>
  <si>
    <t>69</t>
  </si>
  <si>
    <t>Yellow T Redifer - 11200906, M.O. 5</t>
  </si>
  <si>
    <t>Alternate Cost Total</t>
  </si>
  <si>
    <t>Unit Pricing</t>
  </si>
  <si>
    <t>0212-0014 GEOTEXTILE, CLASS 4, TYPE A - 1 SY</t>
  </si>
  <si>
    <t>0311-0437 SUPERPAVE ASPHALT MIXTURE DESIGN, WMA BASE COURSE, PG 64-22, 0.3 TO &lt; 3 MILLION ESALs, 25.0 MM MIX - 1 TON</t>
  </si>
  <si>
    <t>0350-0121 SUBBASE (NO. 2A) FULL DEPTH RECONSTRUCTION - 1 TON</t>
  </si>
  <si>
    <t>0411-1495 SUPERPAVE ASPHALT MIXTURE DESIGN, WMA WEARING COURSE (LEVELING), PG 64-22, 0.3 TO &lt; 3 MILLION ESALS, 9.5 MM MIX - 1 TON</t>
  </si>
  <si>
    <t>0460-0002 BITUMINOUS TACK COAT - 1 GAL</t>
  </si>
  <si>
    <t>0606-0050 GRADE ADJUSTMENT OF EXISTING INLETS AND MANHOLES - 1 EA</t>
  </si>
  <si>
    <t>0636-0001 BITUMINOUS CONCRETE CURB - 1 LF</t>
  </si>
  <si>
    <t>0802-0002 TOPSOIL FURNISHED AND PLACED - 1 TON</t>
  </si>
  <si>
    <t>4204-0010 CLEANING EXISTING DITCHES - 1 LF</t>
  </si>
  <si>
    <t>4206-0010 SELECT GRANULAR MATERIAL (2RC) - 1 TON</t>
  </si>
  <si>
    <t>4350-0121 SUBBASE (NO. 2A) - BENEATH ASPHALT SPOT REPAIRS - 1 TON</t>
  </si>
  <si>
    <t>4411-9494 SUPERPAVE ASPHALT MIXTURE DESIGN, WMA WEARING COURSE, PG 64-22, 0.3 TO &lt; 3 MILLION ESALS, 9.5 MM MIX, SRL-M - 1 TON</t>
  </si>
  <si>
    <t>4411-0494 SUPERPAVE ASPHALT MIXTURE DESIGN, WMA WEARING COURSE, PG 64-22, 0.3 TO &lt; 3 MILLION ESALS, 9.5 MM MIX, SRL-M (FIBER REINFORCED) - 1 TON</t>
  </si>
  <si>
    <t>4411-0983 SUPERPAVE ASPHALT MIXTURE DESIGN, WMA WEARING COURSE, PG 76-22, 3 TO &lt; 10 MILLION ESALS, 9.5 MM MIX, SRL-G (FIBER REINFORCED) - 1 TON</t>
  </si>
  <si>
    <t>4411-6470 SUPERPAVE ASPHALT MIXTURE DESIGN, WMA BINDER COURSE, PG 64-22, 0.3 TO &lt; 3 MILLION ESALS, 19.0 MM (FG) MIX - FOR SPOT REPAIRS - 1 TON</t>
  </si>
  <si>
    <t>4460-0002 BITUMINOUS TACK COAT - PG 64-22 - FOR PAVEMENT REINFORCEMENT INTERLAYER - 1 GAL</t>
  </si>
  <si>
    <t>4491-0012 MILLING OF BITUMINOUS PAVEMENT SURFACE, MILLED MATERIAL RETAINED BY CONTRACTOR - 1 SY</t>
  </si>
  <si>
    <t>4630-0010 PLAIN CEMENT CONCRETE CURB, INCLUDING REMOVAL OF EXISTING CURB - 1 LF</t>
  </si>
  <si>
    <t>4641-0005  PLAIN CEMENT CONCRETE CURB AND  GUTTER, INCLUDING REMOVAL OF EXISTING CURB AND GUTTER - 1 LF</t>
  </si>
  <si>
    <t>4653-0101 STABILIZED SHOULDERS - 1 TON</t>
  </si>
  <si>
    <t>4676-0001 CEMENT CONCRETE SIDEWALK, INCLUDING REMOVAL OF EXISTING SIDEWALK - 1 SY</t>
  </si>
  <si>
    <t>4703-0020 AASHTO NO. 1 COARSE AGGREGATE - UNDERCUTTING - 1 TON</t>
  </si>
  <si>
    <t>4804-0003 SOIL AND SEEDING SUPPLEMENTS PENNDOT FORMULA D - 1 LBS</t>
  </si>
  <si>
    <t>4850-0022 ROCK, CLASS R-4 (EROSION CONTROL) - 1 TON</t>
  </si>
  <si>
    <t>9000-0004 DRIVING SURFACE AGGREGATE, 4.5" COMPACTED DEPTH - 1 TON</t>
  </si>
  <si>
    <t>9000-0005 DUST SUPPRESSANT - PETROLEUM EMULSION - 1 SY</t>
  </si>
  <si>
    <t>9201-0001 ROADWAY GRADING/ RESHAPING - 1 SY</t>
  </si>
  <si>
    <t>9205-0200 SELECTED BORROW EXCAVATION (SUITABLE MATERIAL) - 1 CY</t>
  </si>
  <si>
    <t>9344-0002 RECLAMATION - 3" PULVERIZATION - 1 SY</t>
  </si>
  <si>
    <t>9411-0494 SUPERPAVE ASPHALT MIXTURE DESIGN, WMA WEARING COURSE, PG 64-22, 0.3 TO &lt; 3 MILLION ESALS, 9.5 MM MIX, SRL-M - FOR SPOT REPAIRS - 1 TON</t>
  </si>
  <si>
    <t>9466-0001 PAVEMENT REINFORCEMENT INTERLAYER - 1 SY</t>
  </si>
  <si>
    <t>9469-0022 RUBBERIZED ASPHALT CRACK SEALING FOR BITUMINOUS SURFACES - EXPOSED - 1 LF</t>
  </si>
  <si>
    <t>9516-2036 CONCRETE PAVEMENT PATCHING, TYPE A, 12" DEPTH - 1 SY</t>
  </si>
  <si>
    <t>9601-0332 15" THERMOPLASTIC PIPE, GROUP II, 12'-1.5' FILL  - 1 LF</t>
  </si>
  <si>
    <t>9601-0400 18" THERMOPLASTIC PIPE, GROUP VI, 15'-2' FILL - 1 LF</t>
  </si>
  <si>
    <t>9610-0001 PAVEMENT UNDERDRAIN - 1 LF</t>
  </si>
  <si>
    <t>9702-0003 POLYMER MODIFIED MASTERSEAL (PMM) - 1 SY</t>
  </si>
  <si>
    <t>9703-0024 COARSE AGGREGATE NO. 2A (ADDITIONAL MATERIAL FOR GRAVEL SPOT REPAIR) - 1 TON</t>
  </si>
  <si>
    <t>9804-0003 SEEDING AND SOIL SUPPLEMENTS - PSU PERMANENT SEEDING FORMULA - ON CAMPUS - 1 LBS</t>
  </si>
  <si>
    <t>9810-0052 SELECT TREE REMOVAL - 1 EACH</t>
  </si>
  <si>
    <t>Unit Pricing Cost Total</t>
  </si>
  <si>
    <t>Bid Summary</t>
  </si>
  <si>
    <t>Base Bid Total</t>
  </si>
  <si>
    <t>Custom Fields</t>
  </si>
  <si>
    <t>Bid Bond</t>
  </si>
  <si>
    <t> Bid Bond.pdf (version 1)</t>
  </si>
  <si>
    <t> bond.pdf (version 1)</t>
  </si>
  <si>
    <t>Public Works E-Verify</t>
  </si>
  <si>
    <t> PW Employment Verification Form.pdf (version 1)</t>
  </si>
  <si>
    <t> PW Employment Verification.pdf (version 1)</t>
  </si>
  <si>
    <t> PW Verification.pdf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</si>
  <si>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</si>
  <si>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</si>
  <si>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</si>
  <si>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DBE Utilization Form.pdf (version 1)</t>
  </si>
  <si>
    <t> Exhibit A.pdf (version 1)</t>
  </si>
  <si>
    <t> MBE-DBE Utilization.pdf (version 1)</t>
  </si>
  <si>
    <t>Bidder Qualification Notes</t>
  </si>
  <si>
    <t>Project Number: 00-08933.00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</si>
</sst>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9" xfId="0" applyFill="1" applyBorder="1"/>
    <xf numFmtId="0" fontId="0" fillId="4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1" fillId="5" borderId="13" xfId="0" applyFont="1" applyFill="1" applyBorder="1"/>
    <xf numFmtId="0" fontId="0" fillId="3" borderId="9" xfId="0" applyFill="1" applyBorder="1"/>
    <xf numFmtId="0" fontId="1" fillId="3" borderId="9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0" fontId="2" fillId="2" borderId="6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0" fillId="4" borderId="10" xfId="0" applyFill="1" applyBorder="1"/>
    <xf numFmtId="4" fontId="0" fillId="4" borderId="10" xfId="0" applyNumberFormat="1" applyFill="1" applyBorder="1"/>
    <xf numFmtId="4" fontId="0" fillId="4" borderId="12" xfId="0" applyNumberFormat="1" applyFill="1" applyBorder="1"/>
    <xf numFmtId="0" fontId="0" fillId="5" borderId="14" xfId="0" applyFill="1" applyBorder="1"/>
    <xf numFmtId="4" fontId="1" fillId="5" borderId="15" xfId="0" applyNumberFormat="1" applyFont="1" applyFill="1" applyBorder="1"/>
    <xf numFmtId="0" fontId="0" fillId="4" borderId="6" xfId="0" applyFill="1" applyBorder="1"/>
    <xf numFmtId="4" fontId="0" fillId="4" borderId="8" xfId="0" applyNumberFormat="1" applyFill="1" applyBorder="1"/>
    <xf numFmtId="0" fontId="0" fillId="4" borderId="9" xfId="0" applyFill="1" applyBorder="1" applyAlignment="1">
      <alignment vertical="top" wrapText="1"/>
    </xf>
    <xf numFmtId="0" fontId="0" fillId="4" borderId="16" xfId="0" applyFill="1" applyBorder="1"/>
    <xf numFmtId="0" fontId="0" fillId="4" borderId="16" xfId="0" applyFill="1" applyBorder="1" applyAlignment="1">
      <alignment vertical="top" wrapText="1"/>
    </xf>
    <xf numFmtId="0" fontId="0" fillId="4" borderId="13" xfId="0" applyFill="1" applyBorder="1"/>
    <xf numFmtId="0" fontId="0" fillId="4" borderId="13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2" fillId="2" borderId="7" xfId="0" applyFont="1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14D5-E1F3-44D7-A4A2-FCFCC62D941D}">
  <sheetPr>
    <outlinePr summaryBelow="0"/>
  </sheetPr>
  <dimension ref="A1:H134"/>
  <sheetViews>
    <sheetView showGridLines="0" tabSelected="1" view="pageBreakPreview" zoomScale="130" zoomScaleNormal="100" zoomScaleSheetLayoutView="130" workbookViewId="0">
      <selection activeCell="A3" sqref="A3:B3"/>
    </sheetView>
  </sheetViews>
  <sheetFormatPr defaultRowHeight="12.75" outlineLevelRow="1" x14ac:dyDescent="0.2"/>
  <cols>
    <col min="1" max="1" width="14.7109375" customWidth="1"/>
    <col min="2" max="2" width="52.140625" style="28" customWidth="1"/>
    <col min="3" max="3" width="9" bestFit="1" customWidth="1"/>
    <col min="4" max="4" width="26.7109375" customWidth="1"/>
    <col min="5" max="5" width="9" bestFit="1" customWidth="1"/>
    <col min="6" max="6" width="26.7109375" customWidth="1"/>
    <col min="7" max="7" width="9" bestFit="1" customWidth="1"/>
    <col min="8" max="8" width="26.7109375" customWidth="1"/>
  </cols>
  <sheetData>
    <row r="1" spans="1:8" ht="32.25" customHeight="1" x14ac:dyDescent="0.2">
      <c r="A1" s="31" t="s">
        <v>4</v>
      </c>
      <c r="B1" s="32" t="s">
        <v>5</v>
      </c>
      <c r="C1" s="9" t="s">
        <v>1</v>
      </c>
      <c r="D1" s="9"/>
      <c r="E1" s="29" t="s">
        <v>2</v>
      </c>
      <c r="F1" s="29"/>
      <c r="G1" s="9" t="s">
        <v>3</v>
      </c>
      <c r="H1" s="9"/>
    </row>
    <row r="2" spans="1:8" ht="21.75" customHeight="1" x14ac:dyDescent="0.2">
      <c r="A2" s="31" t="s">
        <v>9</v>
      </c>
      <c r="B2" s="32" t="s">
        <v>10</v>
      </c>
      <c r="C2" s="8" t="s">
        <v>6</v>
      </c>
      <c r="D2" s="8"/>
      <c r="E2" s="30" t="s">
        <v>7</v>
      </c>
      <c r="F2" s="30"/>
      <c r="G2" s="8" t="s">
        <v>8</v>
      </c>
      <c r="H2" s="8"/>
    </row>
    <row r="3" spans="1:8" ht="30.75" customHeight="1" x14ac:dyDescent="0.2">
      <c r="A3" s="35" t="s">
        <v>221</v>
      </c>
      <c r="B3" s="35"/>
      <c r="C3" s="8" t="s">
        <v>11</v>
      </c>
      <c r="D3" s="8"/>
      <c r="E3" s="30" t="s">
        <v>12</v>
      </c>
      <c r="F3" s="30"/>
      <c r="G3" s="8" t="s">
        <v>13</v>
      </c>
      <c r="H3" s="8"/>
    </row>
    <row r="4" spans="1:8" ht="7.5" customHeight="1" thickBot="1" x14ac:dyDescent="0.25">
      <c r="A4" s="33"/>
      <c r="B4" s="34"/>
      <c r="C4" s="8" t="s">
        <v>0</v>
      </c>
      <c r="D4" s="8"/>
      <c r="E4" s="30" t="s">
        <v>0</v>
      </c>
      <c r="F4" s="30"/>
      <c r="G4" s="8" t="s">
        <v>0</v>
      </c>
      <c r="H4" s="8"/>
    </row>
    <row r="5" spans="1:8" ht="13.5" thickBot="1" x14ac:dyDescent="0.25">
      <c r="A5" s="10" t="s">
        <v>0</v>
      </c>
      <c r="B5" s="26" t="s">
        <v>14</v>
      </c>
      <c r="C5" s="11" t="s">
        <v>15</v>
      </c>
      <c r="D5" s="12" t="s">
        <v>16</v>
      </c>
      <c r="E5" s="11" t="s">
        <v>15</v>
      </c>
      <c r="F5" s="12" t="s">
        <v>16</v>
      </c>
      <c r="G5" s="11" t="s">
        <v>15</v>
      </c>
      <c r="H5" s="12" t="s">
        <v>16</v>
      </c>
    </row>
    <row r="6" spans="1:8" x14ac:dyDescent="0.2">
      <c r="A6" s="7" t="s">
        <v>17</v>
      </c>
      <c r="B6" s="7"/>
      <c r="C6" s="6" t="s">
        <v>0</v>
      </c>
      <c r="D6" s="6"/>
      <c r="E6" s="6" t="s">
        <v>0</v>
      </c>
      <c r="F6" s="6"/>
      <c r="G6" s="6" t="s">
        <v>0</v>
      </c>
      <c r="H6" s="6"/>
    </row>
    <row r="7" spans="1:8" outlineLevel="1" x14ac:dyDescent="0.2">
      <c r="A7" s="13" t="s">
        <v>18</v>
      </c>
      <c r="B7" s="27" t="s">
        <v>19</v>
      </c>
      <c r="C7" s="14">
        <v>0</v>
      </c>
      <c r="D7" s="15">
        <v>19500</v>
      </c>
      <c r="E7" s="14">
        <v>0</v>
      </c>
      <c r="F7" s="15">
        <v>13000</v>
      </c>
      <c r="G7" s="14">
        <v>0</v>
      </c>
      <c r="H7" s="15">
        <v>16875</v>
      </c>
    </row>
    <row r="8" spans="1:8" outlineLevel="1" x14ac:dyDescent="0.2">
      <c r="A8" s="13" t="s">
        <v>20</v>
      </c>
      <c r="B8" s="27" t="s">
        <v>21</v>
      </c>
      <c r="C8" s="14">
        <v>0</v>
      </c>
      <c r="D8" s="15">
        <v>88900</v>
      </c>
      <c r="E8" s="14">
        <v>0</v>
      </c>
      <c r="F8" s="15">
        <v>83500</v>
      </c>
      <c r="G8" s="14">
        <v>0</v>
      </c>
      <c r="H8" s="15">
        <v>186100</v>
      </c>
    </row>
    <row r="9" spans="1:8" outlineLevel="1" x14ac:dyDescent="0.2">
      <c r="A9" s="13" t="s">
        <v>22</v>
      </c>
      <c r="B9" s="27" t="s">
        <v>23</v>
      </c>
      <c r="C9" s="14">
        <v>0</v>
      </c>
      <c r="D9" s="15">
        <v>44100</v>
      </c>
      <c r="E9" s="14">
        <v>0</v>
      </c>
      <c r="F9" s="15">
        <v>16500</v>
      </c>
      <c r="G9" s="14">
        <v>0</v>
      </c>
      <c r="H9" s="15">
        <v>38475</v>
      </c>
    </row>
    <row r="10" spans="1:8" ht="13.5" thickBot="1" x14ac:dyDescent="0.25">
      <c r="A10" s="5" t="s">
        <v>24</v>
      </c>
      <c r="B10" s="5"/>
      <c r="C10" s="16" t="s">
        <v>0</v>
      </c>
      <c r="D10" s="17">
        <f>SUM(D7:D9)</f>
        <v>152500</v>
      </c>
      <c r="E10" s="16" t="s">
        <v>0</v>
      </c>
      <c r="F10" s="17">
        <f>SUM(F7:F9)</f>
        <v>113000</v>
      </c>
      <c r="G10" s="16" t="s">
        <v>0</v>
      </c>
      <c r="H10" s="17">
        <f>SUM(H7:H9)</f>
        <v>241450</v>
      </c>
    </row>
    <row r="11" spans="1:8" x14ac:dyDescent="0.2">
      <c r="A11" s="7" t="s">
        <v>25</v>
      </c>
      <c r="B11" s="7"/>
      <c r="C11" s="6" t="s">
        <v>0</v>
      </c>
      <c r="D11" s="6"/>
      <c r="E11" s="6" t="s">
        <v>0</v>
      </c>
      <c r="F11" s="6"/>
      <c r="G11" s="6" t="s">
        <v>0</v>
      </c>
      <c r="H11" s="6"/>
    </row>
    <row r="12" spans="1:8" outlineLevel="1" x14ac:dyDescent="0.2">
      <c r="A12" s="13" t="s">
        <v>18</v>
      </c>
      <c r="B12" s="27" t="s">
        <v>26</v>
      </c>
      <c r="C12" s="14">
        <v>0</v>
      </c>
      <c r="D12" s="15">
        <v>3200</v>
      </c>
      <c r="E12" s="14">
        <v>0</v>
      </c>
      <c r="F12" s="15">
        <v>20000</v>
      </c>
      <c r="G12" s="14">
        <v>0</v>
      </c>
      <c r="H12" s="15">
        <v>750</v>
      </c>
    </row>
    <row r="13" spans="1:8" outlineLevel="1" x14ac:dyDescent="0.2">
      <c r="A13" s="13" t="s">
        <v>20</v>
      </c>
      <c r="B13" s="27" t="s">
        <v>27</v>
      </c>
      <c r="C13" s="14">
        <v>0</v>
      </c>
      <c r="D13" s="15">
        <v>16800</v>
      </c>
      <c r="E13" s="14">
        <v>0</v>
      </c>
      <c r="F13" s="15">
        <v>14750</v>
      </c>
      <c r="G13" s="14">
        <v>0</v>
      </c>
      <c r="H13" s="15">
        <v>15835</v>
      </c>
    </row>
    <row r="14" spans="1:8" outlineLevel="1" x14ac:dyDescent="0.2">
      <c r="A14" s="13" t="s">
        <v>22</v>
      </c>
      <c r="B14" s="27" t="s">
        <v>28</v>
      </c>
      <c r="C14" s="14">
        <v>0</v>
      </c>
      <c r="D14" s="15">
        <v>9700</v>
      </c>
      <c r="E14" s="14">
        <v>0</v>
      </c>
      <c r="F14" s="15">
        <v>8100</v>
      </c>
      <c r="G14" s="14">
        <v>0</v>
      </c>
      <c r="H14" s="15">
        <v>21210</v>
      </c>
    </row>
    <row r="15" spans="1:8" outlineLevel="1" x14ac:dyDescent="0.2">
      <c r="A15" s="13" t="s">
        <v>29</v>
      </c>
      <c r="B15" s="27" t="s">
        <v>30</v>
      </c>
      <c r="C15" s="14">
        <v>0</v>
      </c>
      <c r="D15" s="15">
        <v>25100</v>
      </c>
      <c r="E15" s="14">
        <v>0</v>
      </c>
      <c r="F15" s="15">
        <v>26950</v>
      </c>
      <c r="G15" s="14">
        <v>0</v>
      </c>
      <c r="H15" s="15">
        <v>28775</v>
      </c>
    </row>
    <row r="16" spans="1:8" outlineLevel="1" x14ac:dyDescent="0.2">
      <c r="A16" s="13" t="s">
        <v>31</v>
      </c>
      <c r="B16" s="27" t="s">
        <v>32</v>
      </c>
      <c r="C16" s="14">
        <v>0</v>
      </c>
      <c r="D16" s="15">
        <v>31300</v>
      </c>
      <c r="E16" s="14">
        <v>0</v>
      </c>
      <c r="F16" s="15">
        <v>52500</v>
      </c>
      <c r="G16" s="14">
        <v>0</v>
      </c>
      <c r="H16" s="15">
        <v>35920</v>
      </c>
    </row>
    <row r="17" spans="1:8" outlineLevel="1" x14ac:dyDescent="0.2">
      <c r="A17" s="13" t="s">
        <v>33</v>
      </c>
      <c r="B17" s="27" t="s">
        <v>34</v>
      </c>
      <c r="C17" s="14">
        <v>0</v>
      </c>
      <c r="D17" s="15">
        <v>4600</v>
      </c>
      <c r="E17" s="14">
        <v>0</v>
      </c>
      <c r="F17" s="15">
        <v>4500</v>
      </c>
      <c r="G17" s="14">
        <v>0</v>
      </c>
      <c r="H17" s="15">
        <v>5550</v>
      </c>
    </row>
    <row r="18" spans="1:8" outlineLevel="1" x14ac:dyDescent="0.2">
      <c r="A18" s="13" t="s">
        <v>35</v>
      </c>
      <c r="B18" s="27" t="s">
        <v>36</v>
      </c>
      <c r="C18" s="14">
        <v>0</v>
      </c>
      <c r="D18" s="15">
        <v>4000</v>
      </c>
      <c r="E18" s="14">
        <v>0</v>
      </c>
      <c r="F18" s="15">
        <v>3850</v>
      </c>
      <c r="G18" s="14">
        <v>0</v>
      </c>
      <c r="H18" s="15">
        <v>8265</v>
      </c>
    </row>
    <row r="19" spans="1:8" outlineLevel="1" x14ac:dyDescent="0.2">
      <c r="A19" s="13" t="s">
        <v>37</v>
      </c>
      <c r="B19" s="27" t="s">
        <v>38</v>
      </c>
      <c r="C19" s="14">
        <v>0</v>
      </c>
      <c r="D19" s="15">
        <v>1400</v>
      </c>
      <c r="E19" s="14">
        <v>0</v>
      </c>
      <c r="F19" s="15">
        <v>1750</v>
      </c>
      <c r="G19" s="14">
        <v>0</v>
      </c>
      <c r="H19" s="15">
        <v>3115</v>
      </c>
    </row>
    <row r="20" spans="1:8" outlineLevel="1" x14ac:dyDescent="0.2">
      <c r="A20" s="13" t="s">
        <v>39</v>
      </c>
      <c r="B20" s="27" t="s">
        <v>40</v>
      </c>
      <c r="C20" s="14">
        <v>0</v>
      </c>
      <c r="D20" s="15">
        <v>11400</v>
      </c>
      <c r="E20" s="14">
        <v>0</v>
      </c>
      <c r="F20" s="15">
        <v>16031</v>
      </c>
      <c r="G20" s="14">
        <v>0</v>
      </c>
      <c r="H20" s="15">
        <v>15790</v>
      </c>
    </row>
    <row r="21" spans="1:8" ht="25.5" outlineLevel="1" x14ac:dyDescent="0.2">
      <c r="A21" s="13" t="s">
        <v>41</v>
      </c>
      <c r="B21" s="27" t="s">
        <v>42</v>
      </c>
      <c r="C21" s="14">
        <v>0</v>
      </c>
      <c r="D21" s="15">
        <v>17300</v>
      </c>
      <c r="E21" s="14">
        <v>0</v>
      </c>
      <c r="F21" s="15">
        <v>35850</v>
      </c>
      <c r="G21" s="14">
        <v>0</v>
      </c>
      <c r="H21" s="15">
        <v>22310</v>
      </c>
    </row>
    <row r="22" spans="1:8" outlineLevel="1" x14ac:dyDescent="0.2">
      <c r="A22" s="13" t="s">
        <v>43</v>
      </c>
      <c r="B22" s="27" t="s">
        <v>44</v>
      </c>
      <c r="C22" s="14">
        <v>0</v>
      </c>
      <c r="D22" s="15">
        <v>12000</v>
      </c>
      <c r="E22" s="14">
        <v>0</v>
      </c>
      <c r="F22" s="15">
        <v>10547</v>
      </c>
      <c r="G22" s="14">
        <v>0</v>
      </c>
      <c r="H22" s="15">
        <v>6135</v>
      </c>
    </row>
    <row r="23" spans="1:8" outlineLevel="1" x14ac:dyDescent="0.2">
      <c r="A23" s="13" t="s">
        <v>45</v>
      </c>
      <c r="B23" s="27" t="s">
        <v>46</v>
      </c>
      <c r="C23" s="14">
        <v>0</v>
      </c>
      <c r="D23" s="15">
        <v>3900</v>
      </c>
      <c r="E23" s="14">
        <v>0</v>
      </c>
      <c r="F23" s="15">
        <v>3900</v>
      </c>
      <c r="G23" s="14">
        <v>0</v>
      </c>
      <c r="H23" s="15">
        <v>9135</v>
      </c>
    </row>
    <row r="24" spans="1:8" outlineLevel="1" x14ac:dyDescent="0.2">
      <c r="A24" s="13" t="s">
        <v>47</v>
      </c>
      <c r="B24" s="27" t="s">
        <v>48</v>
      </c>
      <c r="C24" s="14">
        <v>0</v>
      </c>
      <c r="D24" s="15">
        <v>11500</v>
      </c>
      <c r="E24" s="14">
        <v>0</v>
      </c>
      <c r="F24" s="15">
        <v>9500</v>
      </c>
      <c r="G24" s="14">
        <v>0</v>
      </c>
      <c r="H24" s="15">
        <v>25060</v>
      </c>
    </row>
    <row r="25" spans="1:8" outlineLevel="1" x14ac:dyDescent="0.2">
      <c r="A25" s="13" t="s">
        <v>49</v>
      </c>
      <c r="B25" s="27" t="s">
        <v>50</v>
      </c>
      <c r="C25" s="14">
        <v>0</v>
      </c>
      <c r="D25" s="15">
        <v>3800</v>
      </c>
      <c r="E25" s="14">
        <v>0</v>
      </c>
      <c r="F25" s="15">
        <v>3650</v>
      </c>
      <c r="G25" s="14">
        <v>0</v>
      </c>
      <c r="H25" s="15">
        <v>8600</v>
      </c>
    </row>
    <row r="26" spans="1:8" outlineLevel="1" x14ac:dyDescent="0.2">
      <c r="A26" s="13" t="s">
        <v>51</v>
      </c>
      <c r="B26" s="27" t="s">
        <v>52</v>
      </c>
      <c r="C26" s="14">
        <v>0</v>
      </c>
      <c r="D26" s="15">
        <v>3700</v>
      </c>
      <c r="E26" s="14">
        <v>0</v>
      </c>
      <c r="F26" s="15">
        <v>3750</v>
      </c>
      <c r="G26" s="14">
        <v>0</v>
      </c>
      <c r="H26" s="15">
        <v>8210</v>
      </c>
    </row>
    <row r="27" spans="1:8" outlineLevel="1" x14ac:dyDescent="0.2">
      <c r="A27" s="13" t="s">
        <v>53</v>
      </c>
      <c r="B27" s="27" t="s">
        <v>54</v>
      </c>
      <c r="C27" s="14">
        <v>0</v>
      </c>
      <c r="D27" s="15">
        <v>8700</v>
      </c>
      <c r="E27" s="14">
        <v>0</v>
      </c>
      <c r="F27" s="15">
        <v>8222</v>
      </c>
      <c r="G27" s="14">
        <v>0</v>
      </c>
      <c r="H27" s="15">
        <v>9070</v>
      </c>
    </row>
    <row r="28" spans="1:8" outlineLevel="1" x14ac:dyDescent="0.2">
      <c r="A28" s="13" t="s">
        <v>55</v>
      </c>
      <c r="B28" s="27" t="s">
        <v>56</v>
      </c>
      <c r="C28" s="14">
        <v>0</v>
      </c>
      <c r="D28" s="15">
        <v>3600</v>
      </c>
      <c r="E28" s="14">
        <v>0</v>
      </c>
      <c r="F28" s="15">
        <v>3750</v>
      </c>
      <c r="G28" s="14">
        <v>0</v>
      </c>
      <c r="H28" s="15">
        <v>7535</v>
      </c>
    </row>
    <row r="29" spans="1:8" outlineLevel="1" x14ac:dyDescent="0.2">
      <c r="A29" s="13" t="s">
        <v>57</v>
      </c>
      <c r="B29" s="27" t="s">
        <v>58</v>
      </c>
      <c r="C29" s="14">
        <v>0</v>
      </c>
      <c r="D29" s="15">
        <v>8600</v>
      </c>
      <c r="E29" s="14">
        <v>0</v>
      </c>
      <c r="F29" s="15">
        <v>16100</v>
      </c>
      <c r="G29" s="14">
        <v>0</v>
      </c>
      <c r="H29" s="15">
        <v>12150</v>
      </c>
    </row>
    <row r="30" spans="1:8" outlineLevel="1" x14ac:dyDescent="0.2">
      <c r="A30" s="13" t="s">
        <v>59</v>
      </c>
      <c r="B30" s="27" t="s">
        <v>60</v>
      </c>
      <c r="C30" s="14">
        <v>0</v>
      </c>
      <c r="D30" s="15">
        <v>14100</v>
      </c>
      <c r="E30" s="14">
        <v>0</v>
      </c>
      <c r="F30" s="15">
        <v>38000</v>
      </c>
      <c r="G30" s="14">
        <v>0</v>
      </c>
      <c r="H30" s="15">
        <v>18240</v>
      </c>
    </row>
    <row r="31" spans="1:8" outlineLevel="1" x14ac:dyDescent="0.2">
      <c r="A31" s="13" t="s">
        <v>61</v>
      </c>
      <c r="B31" s="27" t="s">
        <v>62</v>
      </c>
      <c r="C31" s="14">
        <v>0</v>
      </c>
      <c r="D31" s="15">
        <v>6100</v>
      </c>
      <c r="E31" s="14">
        <v>0</v>
      </c>
      <c r="F31" s="15">
        <v>4674.8999999999996</v>
      </c>
      <c r="G31" s="14">
        <v>0</v>
      </c>
      <c r="H31" s="15">
        <v>5260</v>
      </c>
    </row>
    <row r="32" spans="1:8" outlineLevel="1" x14ac:dyDescent="0.2">
      <c r="A32" s="13" t="s">
        <v>63</v>
      </c>
      <c r="B32" s="27" t="s">
        <v>64</v>
      </c>
      <c r="C32" s="14">
        <v>0</v>
      </c>
      <c r="D32" s="15">
        <v>173800</v>
      </c>
      <c r="E32" s="14">
        <v>0</v>
      </c>
      <c r="F32" s="15">
        <v>162000</v>
      </c>
      <c r="G32" s="14">
        <v>0</v>
      </c>
      <c r="H32" s="15">
        <v>145960</v>
      </c>
    </row>
    <row r="33" spans="1:8" outlineLevel="1" x14ac:dyDescent="0.2">
      <c r="A33" s="13" t="s">
        <v>65</v>
      </c>
      <c r="B33" s="27" t="s">
        <v>66</v>
      </c>
      <c r="C33" s="14">
        <v>0</v>
      </c>
      <c r="D33" s="15">
        <v>199300</v>
      </c>
      <c r="E33" s="14">
        <v>0</v>
      </c>
      <c r="F33" s="15">
        <v>195000</v>
      </c>
      <c r="G33" s="14">
        <v>0</v>
      </c>
      <c r="H33" s="15">
        <v>169500</v>
      </c>
    </row>
    <row r="34" spans="1:8" outlineLevel="1" x14ac:dyDescent="0.2">
      <c r="A34" s="13" t="s">
        <v>67</v>
      </c>
      <c r="B34" s="27" t="s">
        <v>68</v>
      </c>
      <c r="C34" s="14">
        <v>0</v>
      </c>
      <c r="D34" s="15">
        <v>66100</v>
      </c>
      <c r="E34" s="14">
        <v>0</v>
      </c>
      <c r="F34" s="15">
        <v>58487.22</v>
      </c>
      <c r="G34" s="14">
        <v>0</v>
      </c>
      <c r="H34" s="15">
        <v>34745</v>
      </c>
    </row>
    <row r="35" spans="1:8" outlineLevel="1" x14ac:dyDescent="0.2">
      <c r="A35" s="13" t="s">
        <v>69</v>
      </c>
      <c r="B35" s="27" t="s">
        <v>70</v>
      </c>
      <c r="C35" s="14">
        <v>0</v>
      </c>
      <c r="D35" s="15">
        <v>975</v>
      </c>
      <c r="E35" s="14">
        <v>0</v>
      </c>
      <c r="F35" s="15">
        <v>1650</v>
      </c>
      <c r="G35" s="14">
        <v>0</v>
      </c>
      <c r="H35" s="15">
        <v>2010</v>
      </c>
    </row>
    <row r="36" spans="1:8" outlineLevel="1" x14ac:dyDescent="0.2">
      <c r="A36" s="13" t="s">
        <v>71</v>
      </c>
      <c r="B36" s="27" t="s">
        <v>72</v>
      </c>
      <c r="C36" s="14">
        <v>0</v>
      </c>
      <c r="D36" s="15">
        <v>11200</v>
      </c>
      <c r="E36" s="14">
        <v>0</v>
      </c>
      <c r="F36" s="15">
        <v>10000</v>
      </c>
      <c r="G36" s="14">
        <v>0</v>
      </c>
      <c r="H36" s="15">
        <v>12230</v>
      </c>
    </row>
    <row r="37" spans="1:8" outlineLevel="1" x14ac:dyDescent="0.2">
      <c r="A37" s="13" t="s">
        <v>73</v>
      </c>
      <c r="B37" s="27" t="s">
        <v>74</v>
      </c>
      <c r="C37" s="14">
        <v>0</v>
      </c>
      <c r="D37" s="15">
        <v>3000</v>
      </c>
      <c r="E37" s="14">
        <v>0</v>
      </c>
      <c r="F37" s="15">
        <v>3200</v>
      </c>
      <c r="G37" s="14">
        <v>0</v>
      </c>
      <c r="H37" s="15">
        <v>6490</v>
      </c>
    </row>
    <row r="38" spans="1:8" outlineLevel="1" x14ac:dyDescent="0.2">
      <c r="A38" s="13" t="s">
        <v>75</v>
      </c>
      <c r="B38" s="27" t="s">
        <v>76</v>
      </c>
      <c r="C38" s="14">
        <v>0</v>
      </c>
      <c r="D38" s="15">
        <v>7300</v>
      </c>
      <c r="E38" s="14">
        <v>0</v>
      </c>
      <c r="F38" s="15">
        <v>7300</v>
      </c>
      <c r="G38" s="14">
        <v>0</v>
      </c>
      <c r="H38" s="15">
        <v>16315</v>
      </c>
    </row>
    <row r="39" spans="1:8" outlineLevel="1" x14ac:dyDescent="0.2">
      <c r="A39" s="13" t="s">
        <v>77</v>
      </c>
      <c r="B39" s="27" t="s">
        <v>78</v>
      </c>
      <c r="C39" s="14">
        <v>0</v>
      </c>
      <c r="D39" s="15">
        <v>4500</v>
      </c>
      <c r="E39" s="14">
        <v>0</v>
      </c>
      <c r="F39" s="15">
        <v>4200</v>
      </c>
      <c r="G39" s="14">
        <v>0</v>
      </c>
      <c r="H39" s="15">
        <v>9870</v>
      </c>
    </row>
    <row r="40" spans="1:8" outlineLevel="1" x14ac:dyDescent="0.2">
      <c r="A40" s="13" t="s">
        <v>79</v>
      </c>
      <c r="B40" s="27" t="s">
        <v>80</v>
      </c>
      <c r="C40" s="14">
        <v>0</v>
      </c>
      <c r="D40" s="15">
        <v>5400</v>
      </c>
      <c r="E40" s="14">
        <v>0</v>
      </c>
      <c r="F40" s="15">
        <v>5100</v>
      </c>
      <c r="G40" s="14">
        <v>0</v>
      </c>
      <c r="H40" s="15">
        <v>11960</v>
      </c>
    </row>
    <row r="41" spans="1:8" outlineLevel="1" x14ac:dyDescent="0.2">
      <c r="A41" s="13" t="s">
        <v>81</v>
      </c>
      <c r="B41" s="27" t="s">
        <v>82</v>
      </c>
      <c r="C41" s="14">
        <v>0</v>
      </c>
      <c r="D41" s="15">
        <v>4500</v>
      </c>
      <c r="E41" s="14">
        <v>0</v>
      </c>
      <c r="F41" s="15">
        <v>4150</v>
      </c>
      <c r="G41" s="14">
        <v>0</v>
      </c>
      <c r="H41" s="15">
        <v>9945</v>
      </c>
    </row>
    <row r="42" spans="1:8" outlineLevel="1" x14ac:dyDescent="0.2">
      <c r="A42" s="13" t="s">
        <v>83</v>
      </c>
      <c r="B42" s="27" t="s">
        <v>84</v>
      </c>
      <c r="C42" s="14">
        <v>0</v>
      </c>
      <c r="D42" s="15">
        <v>2200</v>
      </c>
      <c r="E42" s="14">
        <v>0</v>
      </c>
      <c r="F42" s="15">
        <v>100000</v>
      </c>
      <c r="G42" s="14">
        <v>0</v>
      </c>
      <c r="H42" s="15">
        <v>5195</v>
      </c>
    </row>
    <row r="43" spans="1:8" outlineLevel="1" x14ac:dyDescent="0.2">
      <c r="A43" s="13" t="s">
        <v>85</v>
      </c>
      <c r="B43" s="27" t="s">
        <v>86</v>
      </c>
      <c r="C43" s="14">
        <v>0</v>
      </c>
      <c r="D43" s="15">
        <v>105000</v>
      </c>
      <c r="E43" s="14">
        <v>0</v>
      </c>
      <c r="F43" s="15">
        <v>88750.75</v>
      </c>
      <c r="G43" s="14">
        <v>0</v>
      </c>
      <c r="H43" s="15">
        <v>232600</v>
      </c>
    </row>
    <row r="44" spans="1:8" outlineLevel="1" x14ac:dyDescent="0.2">
      <c r="A44" s="13" t="s">
        <v>87</v>
      </c>
      <c r="B44" s="27" t="s">
        <v>88</v>
      </c>
      <c r="C44" s="14">
        <v>0</v>
      </c>
      <c r="D44" s="15">
        <v>30000</v>
      </c>
      <c r="E44" s="14">
        <v>0</v>
      </c>
      <c r="F44" s="15">
        <v>7800</v>
      </c>
      <c r="G44" s="14">
        <v>0</v>
      </c>
      <c r="H44" s="15">
        <v>21810</v>
      </c>
    </row>
    <row r="45" spans="1:8" outlineLevel="1" x14ac:dyDescent="0.2">
      <c r="A45" s="13" t="s">
        <v>89</v>
      </c>
      <c r="B45" s="27" t="s">
        <v>90</v>
      </c>
      <c r="C45" s="14">
        <v>0</v>
      </c>
      <c r="D45" s="15">
        <v>28800</v>
      </c>
      <c r="E45" s="14">
        <v>0</v>
      </c>
      <c r="F45" s="15">
        <v>31500</v>
      </c>
      <c r="G45" s="14">
        <v>0</v>
      </c>
      <c r="H45" s="15">
        <v>31170</v>
      </c>
    </row>
    <row r="46" spans="1:8" outlineLevel="1" x14ac:dyDescent="0.2">
      <c r="A46" s="13" t="s">
        <v>91</v>
      </c>
      <c r="B46" s="27" t="s">
        <v>92</v>
      </c>
      <c r="C46" s="14">
        <v>0</v>
      </c>
      <c r="D46" s="15">
        <v>37500</v>
      </c>
      <c r="E46" s="14">
        <v>0</v>
      </c>
      <c r="F46" s="15">
        <v>55150</v>
      </c>
      <c r="G46" s="14">
        <v>0</v>
      </c>
      <c r="H46" s="15">
        <v>39785</v>
      </c>
    </row>
    <row r="47" spans="1:8" outlineLevel="1" x14ac:dyDescent="0.2">
      <c r="A47" s="13" t="s">
        <v>93</v>
      </c>
      <c r="B47" s="27" t="s">
        <v>94</v>
      </c>
      <c r="C47" s="14">
        <v>0</v>
      </c>
      <c r="D47" s="15">
        <v>2100</v>
      </c>
      <c r="E47" s="14">
        <v>0</v>
      </c>
      <c r="F47" s="15">
        <v>2450</v>
      </c>
      <c r="G47" s="14">
        <v>0</v>
      </c>
      <c r="H47" s="15">
        <v>4730</v>
      </c>
    </row>
    <row r="48" spans="1:8" outlineLevel="1" x14ac:dyDescent="0.2">
      <c r="A48" s="13" t="s">
        <v>95</v>
      </c>
      <c r="B48" s="27" t="s">
        <v>96</v>
      </c>
      <c r="C48" s="14">
        <v>0</v>
      </c>
      <c r="D48" s="15">
        <v>1600</v>
      </c>
      <c r="E48" s="14">
        <v>0</v>
      </c>
      <c r="F48" s="15">
        <v>2500</v>
      </c>
      <c r="G48" s="14">
        <v>0</v>
      </c>
      <c r="H48" s="15">
        <v>3530</v>
      </c>
    </row>
    <row r="49" spans="1:8" outlineLevel="1" x14ac:dyDescent="0.2">
      <c r="A49" s="13" t="s">
        <v>97</v>
      </c>
      <c r="B49" s="27" t="s">
        <v>98</v>
      </c>
      <c r="C49" s="14">
        <v>0</v>
      </c>
      <c r="D49" s="15">
        <v>788</v>
      </c>
      <c r="E49" s="14">
        <v>0</v>
      </c>
      <c r="F49" s="15">
        <v>2400</v>
      </c>
      <c r="G49" s="14">
        <v>0</v>
      </c>
      <c r="H49" s="15">
        <v>1620</v>
      </c>
    </row>
    <row r="50" spans="1:8" outlineLevel="1" x14ac:dyDescent="0.2">
      <c r="A50" s="13" t="s">
        <v>99</v>
      </c>
      <c r="B50" s="27" t="s">
        <v>100</v>
      </c>
      <c r="C50" s="14">
        <v>0</v>
      </c>
      <c r="D50" s="15">
        <v>5200</v>
      </c>
      <c r="E50" s="14">
        <v>0</v>
      </c>
      <c r="F50" s="15">
        <v>5200</v>
      </c>
      <c r="G50" s="14">
        <v>0</v>
      </c>
      <c r="H50" s="15">
        <v>11640</v>
      </c>
    </row>
    <row r="51" spans="1:8" outlineLevel="1" x14ac:dyDescent="0.2">
      <c r="A51" s="13" t="s">
        <v>101</v>
      </c>
      <c r="B51" s="27" t="s">
        <v>102</v>
      </c>
      <c r="C51" s="14">
        <v>0</v>
      </c>
      <c r="D51" s="15">
        <v>10000</v>
      </c>
      <c r="E51" s="14">
        <v>0</v>
      </c>
      <c r="F51" s="15">
        <v>9250</v>
      </c>
      <c r="G51" s="14">
        <v>0</v>
      </c>
      <c r="H51" s="15">
        <v>21560</v>
      </c>
    </row>
    <row r="52" spans="1:8" outlineLevel="1" x14ac:dyDescent="0.2">
      <c r="A52" s="13" t="s">
        <v>103</v>
      </c>
      <c r="B52" s="27" t="s">
        <v>104</v>
      </c>
      <c r="C52" s="14">
        <v>0</v>
      </c>
      <c r="D52" s="15">
        <v>2300</v>
      </c>
      <c r="E52" s="14">
        <v>0</v>
      </c>
      <c r="F52" s="15">
        <v>2811</v>
      </c>
      <c r="G52" s="14">
        <v>0</v>
      </c>
      <c r="H52" s="15">
        <v>4215</v>
      </c>
    </row>
    <row r="53" spans="1:8" outlineLevel="1" x14ac:dyDescent="0.2">
      <c r="A53" s="13" t="s">
        <v>105</v>
      </c>
      <c r="B53" s="27" t="s">
        <v>106</v>
      </c>
      <c r="C53" s="14">
        <v>0</v>
      </c>
      <c r="D53" s="15">
        <v>39800</v>
      </c>
      <c r="E53" s="14">
        <v>0</v>
      </c>
      <c r="F53" s="15">
        <v>38000</v>
      </c>
      <c r="G53" s="14">
        <v>0</v>
      </c>
      <c r="H53" s="15">
        <v>85875</v>
      </c>
    </row>
    <row r="54" spans="1:8" outlineLevel="1" x14ac:dyDescent="0.2">
      <c r="A54" s="13" t="s">
        <v>107</v>
      </c>
      <c r="B54" s="27" t="s">
        <v>108</v>
      </c>
      <c r="C54" s="14">
        <v>0</v>
      </c>
      <c r="D54" s="15">
        <v>716</v>
      </c>
      <c r="E54" s="14">
        <v>0</v>
      </c>
      <c r="F54" s="15">
        <v>1950</v>
      </c>
      <c r="G54" s="14">
        <v>0</v>
      </c>
      <c r="H54" s="15">
        <v>1455</v>
      </c>
    </row>
    <row r="55" spans="1:8" outlineLevel="1" x14ac:dyDescent="0.2">
      <c r="A55" s="13" t="s">
        <v>109</v>
      </c>
      <c r="B55" s="27" t="s">
        <v>110</v>
      </c>
      <c r="C55" s="14">
        <v>0</v>
      </c>
      <c r="D55" s="15">
        <v>51900</v>
      </c>
      <c r="E55" s="14">
        <v>0</v>
      </c>
      <c r="F55" s="15">
        <v>32519.81</v>
      </c>
      <c r="G55" s="14">
        <v>0</v>
      </c>
      <c r="H55" s="15">
        <v>43865</v>
      </c>
    </row>
    <row r="56" spans="1:8" outlineLevel="1" x14ac:dyDescent="0.2">
      <c r="A56" s="13" t="s">
        <v>111</v>
      </c>
      <c r="B56" s="27" t="s">
        <v>112</v>
      </c>
      <c r="C56" s="14">
        <v>0</v>
      </c>
      <c r="D56" s="15">
        <v>21200</v>
      </c>
      <c r="E56" s="14">
        <v>0</v>
      </c>
      <c r="F56" s="15">
        <v>20000</v>
      </c>
      <c r="G56" s="14">
        <v>0</v>
      </c>
      <c r="H56" s="15">
        <v>45760</v>
      </c>
    </row>
    <row r="57" spans="1:8" outlineLevel="1" x14ac:dyDescent="0.2">
      <c r="A57" s="13" t="s">
        <v>113</v>
      </c>
      <c r="B57" s="27" t="s">
        <v>114</v>
      </c>
      <c r="C57" s="14">
        <v>0</v>
      </c>
      <c r="D57" s="15">
        <v>6400</v>
      </c>
      <c r="E57" s="14">
        <v>0</v>
      </c>
      <c r="F57" s="15">
        <v>5950</v>
      </c>
      <c r="G57" s="14">
        <v>0</v>
      </c>
      <c r="H57" s="15">
        <v>13635</v>
      </c>
    </row>
    <row r="58" spans="1:8" outlineLevel="1" x14ac:dyDescent="0.2">
      <c r="A58" s="13" t="s">
        <v>115</v>
      </c>
      <c r="B58" s="27" t="s">
        <v>116</v>
      </c>
      <c r="C58" s="14">
        <v>0</v>
      </c>
      <c r="D58" s="15">
        <v>1600</v>
      </c>
      <c r="E58" s="14">
        <v>0</v>
      </c>
      <c r="F58" s="15">
        <v>2400</v>
      </c>
      <c r="G58" s="14">
        <v>0</v>
      </c>
      <c r="H58" s="15">
        <v>3600</v>
      </c>
    </row>
    <row r="59" spans="1:8" ht="25.5" outlineLevel="1" x14ac:dyDescent="0.2">
      <c r="A59" s="13" t="s">
        <v>117</v>
      </c>
      <c r="B59" s="27" t="s">
        <v>118</v>
      </c>
      <c r="C59" s="14">
        <v>0</v>
      </c>
      <c r="D59" s="15">
        <v>716</v>
      </c>
      <c r="E59" s="14">
        <v>0</v>
      </c>
      <c r="F59" s="15">
        <v>1850</v>
      </c>
      <c r="G59" s="14">
        <v>0</v>
      </c>
      <c r="H59" s="15">
        <v>1245</v>
      </c>
    </row>
    <row r="60" spans="1:8" outlineLevel="1" x14ac:dyDescent="0.2">
      <c r="A60" s="13" t="s">
        <v>119</v>
      </c>
      <c r="B60" s="27" t="s">
        <v>120</v>
      </c>
      <c r="C60" s="14">
        <v>0</v>
      </c>
      <c r="D60" s="15">
        <v>689</v>
      </c>
      <c r="E60" s="14">
        <v>0</v>
      </c>
      <c r="F60" s="15">
        <v>1850</v>
      </c>
      <c r="G60" s="14">
        <v>0</v>
      </c>
      <c r="H60" s="15">
        <v>1140</v>
      </c>
    </row>
    <row r="61" spans="1:8" outlineLevel="1" x14ac:dyDescent="0.2">
      <c r="A61" s="13" t="s">
        <v>121</v>
      </c>
      <c r="B61" s="27" t="s">
        <v>122</v>
      </c>
      <c r="C61" s="14">
        <v>0</v>
      </c>
      <c r="D61" s="15">
        <v>84100</v>
      </c>
      <c r="E61" s="14">
        <v>0</v>
      </c>
      <c r="F61" s="15">
        <v>74500</v>
      </c>
      <c r="G61" s="14">
        <v>0</v>
      </c>
      <c r="H61" s="15">
        <v>86745</v>
      </c>
    </row>
    <row r="62" spans="1:8" outlineLevel="1" x14ac:dyDescent="0.2">
      <c r="A62" s="13" t="s">
        <v>123</v>
      </c>
      <c r="B62" s="27" t="s">
        <v>124</v>
      </c>
      <c r="C62" s="14">
        <v>0</v>
      </c>
      <c r="D62" s="15">
        <v>95600</v>
      </c>
      <c r="E62" s="14">
        <v>0</v>
      </c>
      <c r="F62" s="15">
        <v>135000</v>
      </c>
      <c r="G62" s="14">
        <v>0</v>
      </c>
      <c r="H62" s="15">
        <v>104390</v>
      </c>
    </row>
    <row r="63" spans="1:8" outlineLevel="1" x14ac:dyDescent="0.2">
      <c r="A63" s="13" t="s">
        <v>125</v>
      </c>
      <c r="B63" s="27" t="s">
        <v>126</v>
      </c>
      <c r="C63" s="14">
        <v>0</v>
      </c>
      <c r="D63" s="15">
        <v>661</v>
      </c>
      <c r="E63" s="14">
        <v>0</v>
      </c>
      <c r="F63" s="15">
        <v>950</v>
      </c>
      <c r="G63" s="14">
        <v>0</v>
      </c>
      <c r="H63" s="15">
        <v>1225</v>
      </c>
    </row>
    <row r="64" spans="1:8" outlineLevel="1" x14ac:dyDescent="0.2">
      <c r="A64" s="13" t="s">
        <v>127</v>
      </c>
      <c r="B64" s="27" t="s">
        <v>128</v>
      </c>
      <c r="C64" s="14">
        <v>0</v>
      </c>
      <c r="D64" s="15">
        <v>3100</v>
      </c>
      <c r="E64" s="14">
        <v>0</v>
      </c>
      <c r="F64" s="15">
        <v>3100</v>
      </c>
      <c r="G64" s="14">
        <v>0</v>
      </c>
      <c r="H64" s="15">
        <v>7120</v>
      </c>
    </row>
    <row r="65" spans="1:8" outlineLevel="1" x14ac:dyDescent="0.2">
      <c r="A65" s="13" t="s">
        <v>129</v>
      </c>
      <c r="B65" s="27" t="s">
        <v>130</v>
      </c>
      <c r="C65" s="14">
        <v>0</v>
      </c>
      <c r="D65" s="15">
        <v>893</v>
      </c>
      <c r="E65" s="14">
        <v>0</v>
      </c>
      <c r="F65" s="15">
        <v>1500</v>
      </c>
      <c r="G65" s="14">
        <v>0</v>
      </c>
      <c r="H65" s="15">
        <v>1925</v>
      </c>
    </row>
    <row r="66" spans="1:8" outlineLevel="1" x14ac:dyDescent="0.2">
      <c r="A66" s="13" t="s">
        <v>131</v>
      </c>
      <c r="B66" s="27" t="s">
        <v>132</v>
      </c>
      <c r="C66" s="14">
        <v>0</v>
      </c>
      <c r="D66" s="15">
        <v>689</v>
      </c>
      <c r="E66" s="14">
        <v>0</v>
      </c>
      <c r="F66" s="15">
        <v>1680</v>
      </c>
      <c r="G66" s="14">
        <v>0</v>
      </c>
      <c r="H66" s="15">
        <v>1325</v>
      </c>
    </row>
    <row r="67" spans="1:8" outlineLevel="1" x14ac:dyDescent="0.2">
      <c r="A67" s="13" t="s">
        <v>133</v>
      </c>
      <c r="B67" s="27" t="s">
        <v>134</v>
      </c>
      <c r="C67" s="14">
        <v>0</v>
      </c>
      <c r="D67" s="15">
        <v>9800</v>
      </c>
      <c r="E67" s="14">
        <v>0</v>
      </c>
      <c r="F67" s="15">
        <v>12125</v>
      </c>
      <c r="G67" s="14">
        <v>0</v>
      </c>
      <c r="H67" s="15">
        <v>15845</v>
      </c>
    </row>
    <row r="68" spans="1:8" outlineLevel="1" x14ac:dyDescent="0.2">
      <c r="A68" s="13" t="s">
        <v>135</v>
      </c>
      <c r="B68" s="27" t="s">
        <v>136</v>
      </c>
      <c r="C68" s="14">
        <v>0</v>
      </c>
      <c r="D68" s="15">
        <v>15200</v>
      </c>
      <c r="E68" s="14">
        <v>0</v>
      </c>
      <c r="F68" s="15">
        <v>38000</v>
      </c>
      <c r="G68" s="14">
        <v>0</v>
      </c>
      <c r="H68" s="15">
        <v>21845</v>
      </c>
    </row>
    <row r="69" spans="1:8" outlineLevel="1" x14ac:dyDescent="0.2">
      <c r="A69" s="13" t="s">
        <v>137</v>
      </c>
      <c r="B69" s="27" t="s">
        <v>138</v>
      </c>
      <c r="C69" s="14">
        <v>0</v>
      </c>
      <c r="D69" s="15">
        <v>9000</v>
      </c>
      <c r="E69" s="14">
        <v>0</v>
      </c>
      <c r="F69" s="15">
        <v>8515</v>
      </c>
      <c r="G69" s="14">
        <v>0</v>
      </c>
      <c r="H69" s="15">
        <v>11085</v>
      </c>
    </row>
    <row r="70" spans="1:8" outlineLevel="1" x14ac:dyDescent="0.2">
      <c r="A70" s="13" t="s">
        <v>139</v>
      </c>
      <c r="B70" s="27" t="s">
        <v>140</v>
      </c>
      <c r="C70" s="14">
        <v>0</v>
      </c>
      <c r="D70" s="15">
        <v>3300</v>
      </c>
      <c r="E70" s="14">
        <v>0</v>
      </c>
      <c r="F70" s="15">
        <v>3200</v>
      </c>
      <c r="G70" s="14">
        <v>0</v>
      </c>
      <c r="H70" s="15">
        <v>7290</v>
      </c>
    </row>
    <row r="71" spans="1:8" outlineLevel="1" x14ac:dyDescent="0.2">
      <c r="A71" s="13" t="s">
        <v>141</v>
      </c>
      <c r="B71" s="27" t="s">
        <v>142</v>
      </c>
      <c r="C71" s="14">
        <v>0</v>
      </c>
      <c r="D71" s="15">
        <v>29400</v>
      </c>
      <c r="E71" s="14">
        <v>0</v>
      </c>
      <c r="F71" s="15">
        <v>19532.48</v>
      </c>
      <c r="G71" s="14">
        <v>0</v>
      </c>
      <c r="H71" s="15">
        <v>25315</v>
      </c>
    </row>
    <row r="72" spans="1:8" outlineLevel="1" x14ac:dyDescent="0.2">
      <c r="A72" s="13" t="s">
        <v>143</v>
      </c>
      <c r="B72" s="27" t="s">
        <v>144</v>
      </c>
      <c r="C72" s="14">
        <v>0</v>
      </c>
      <c r="D72" s="15">
        <v>13500</v>
      </c>
      <c r="E72" s="14">
        <v>0</v>
      </c>
      <c r="F72" s="15">
        <v>14025</v>
      </c>
      <c r="G72" s="14">
        <v>0</v>
      </c>
      <c r="H72" s="15">
        <v>29890</v>
      </c>
    </row>
    <row r="73" spans="1:8" outlineLevel="1" x14ac:dyDescent="0.2">
      <c r="A73" s="13" t="s">
        <v>145</v>
      </c>
      <c r="B73" s="27" t="s">
        <v>146</v>
      </c>
      <c r="C73" s="14">
        <v>0</v>
      </c>
      <c r="D73" s="15">
        <v>3200</v>
      </c>
      <c r="E73" s="14">
        <v>0</v>
      </c>
      <c r="F73" s="15">
        <v>3500</v>
      </c>
      <c r="G73" s="14">
        <v>0</v>
      </c>
      <c r="H73" s="15">
        <v>7260</v>
      </c>
    </row>
    <row r="74" spans="1:8" outlineLevel="1" x14ac:dyDescent="0.2">
      <c r="A74" s="13" t="s">
        <v>147</v>
      </c>
      <c r="B74" s="27" t="s">
        <v>148</v>
      </c>
      <c r="C74" s="14">
        <v>0</v>
      </c>
      <c r="D74" s="15">
        <v>12600</v>
      </c>
      <c r="E74" s="14">
        <v>0</v>
      </c>
      <c r="F74" s="15">
        <v>13000</v>
      </c>
      <c r="G74" s="14">
        <v>0</v>
      </c>
      <c r="H74" s="15">
        <v>28025</v>
      </c>
    </row>
    <row r="75" spans="1:8" outlineLevel="1" x14ac:dyDescent="0.2">
      <c r="A75" s="13" t="s">
        <v>149</v>
      </c>
      <c r="B75" s="27" t="s">
        <v>150</v>
      </c>
      <c r="C75" s="14">
        <v>0</v>
      </c>
      <c r="D75" s="15">
        <v>16600</v>
      </c>
      <c r="E75" s="14">
        <v>0</v>
      </c>
      <c r="F75" s="15">
        <v>12000</v>
      </c>
      <c r="G75" s="14">
        <v>0</v>
      </c>
      <c r="H75" s="15">
        <v>34550</v>
      </c>
    </row>
    <row r="76" spans="1:8" outlineLevel="1" x14ac:dyDescent="0.2">
      <c r="A76" s="13" t="s">
        <v>151</v>
      </c>
      <c r="B76" s="27" t="s">
        <v>152</v>
      </c>
      <c r="C76" s="14">
        <v>0</v>
      </c>
      <c r="D76" s="15">
        <v>41400</v>
      </c>
      <c r="E76" s="14">
        <v>0</v>
      </c>
      <c r="F76" s="15">
        <v>26607.040000000001</v>
      </c>
      <c r="G76" s="14">
        <v>0</v>
      </c>
      <c r="H76" s="15">
        <v>39550</v>
      </c>
    </row>
    <row r="77" spans="1:8" outlineLevel="1" x14ac:dyDescent="0.2">
      <c r="A77" s="13" t="s">
        <v>153</v>
      </c>
      <c r="B77" s="27" t="s">
        <v>154</v>
      </c>
      <c r="C77" s="14">
        <v>0</v>
      </c>
      <c r="D77" s="15">
        <v>12100</v>
      </c>
      <c r="E77" s="14">
        <v>0</v>
      </c>
      <c r="F77" s="15">
        <v>12000</v>
      </c>
      <c r="G77" s="14">
        <v>0</v>
      </c>
      <c r="H77" s="15">
        <v>26260</v>
      </c>
    </row>
    <row r="78" spans="1:8" outlineLevel="1" x14ac:dyDescent="0.2">
      <c r="A78" s="13" t="s">
        <v>155</v>
      </c>
      <c r="B78" s="27" t="s">
        <v>156</v>
      </c>
      <c r="C78" s="14">
        <v>0</v>
      </c>
      <c r="D78" s="15">
        <v>3900</v>
      </c>
      <c r="E78" s="14">
        <v>0</v>
      </c>
      <c r="F78" s="15">
        <v>3600</v>
      </c>
      <c r="G78" s="14">
        <v>0</v>
      </c>
      <c r="H78" s="15">
        <v>9215</v>
      </c>
    </row>
    <row r="79" spans="1:8" outlineLevel="1" x14ac:dyDescent="0.2">
      <c r="A79" s="13" t="s">
        <v>157</v>
      </c>
      <c r="B79" s="27" t="s">
        <v>158</v>
      </c>
      <c r="C79" s="14">
        <v>0</v>
      </c>
      <c r="D79" s="15">
        <v>1600</v>
      </c>
      <c r="E79" s="14">
        <v>0</v>
      </c>
      <c r="F79" s="15">
        <v>2500</v>
      </c>
      <c r="G79" s="14">
        <v>0</v>
      </c>
      <c r="H79" s="15">
        <v>3550</v>
      </c>
    </row>
    <row r="80" spans="1:8" outlineLevel="1" x14ac:dyDescent="0.2">
      <c r="A80" s="13" t="s">
        <v>159</v>
      </c>
      <c r="B80" s="27" t="s">
        <v>160</v>
      </c>
      <c r="C80" s="14">
        <v>0</v>
      </c>
      <c r="D80" s="15">
        <v>6400</v>
      </c>
      <c r="E80" s="14">
        <v>0</v>
      </c>
      <c r="F80" s="15">
        <v>6550</v>
      </c>
      <c r="G80" s="14">
        <v>0</v>
      </c>
      <c r="H80" s="15">
        <v>13700</v>
      </c>
    </row>
    <row r="81" spans="1:8" ht="13.5" thickBot="1" x14ac:dyDescent="0.25">
      <c r="A81" s="5" t="s">
        <v>161</v>
      </c>
      <c r="B81" s="5"/>
      <c r="C81" s="16" t="s">
        <v>0</v>
      </c>
      <c r="D81" s="17">
        <f>SUM(D12:D80)</f>
        <v>1388427</v>
      </c>
      <c r="E81" s="16" t="s">
        <v>0</v>
      </c>
      <c r="F81" s="17">
        <f>SUM(F12:F80)</f>
        <v>1541678.2000000002</v>
      </c>
      <c r="G81" s="16" t="s">
        <v>0</v>
      </c>
      <c r="H81" s="17">
        <f>SUM(H12:H80)</f>
        <v>1736480</v>
      </c>
    </row>
    <row r="82" spans="1:8" x14ac:dyDescent="0.2">
      <c r="A82" s="7" t="s">
        <v>162</v>
      </c>
      <c r="B82" s="7"/>
      <c r="C82" s="6" t="s">
        <v>0</v>
      </c>
      <c r="D82" s="6"/>
      <c r="E82" s="6" t="s">
        <v>0</v>
      </c>
      <c r="F82" s="6"/>
      <c r="G82" s="6" t="s">
        <v>0</v>
      </c>
      <c r="H82" s="6"/>
    </row>
    <row r="83" spans="1:8" outlineLevel="1" x14ac:dyDescent="0.2">
      <c r="A83" s="13" t="s">
        <v>18</v>
      </c>
      <c r="B83" s="27" t="s">
        <v>163</v>
      </c>
      <c r="C83" s="14">
        <v>0</v>
      </c>
      <c r="D83" s="15">
        <v>5.25</v>
      </c>
      <c r="E83" s="14">
        <v>0</v>
      </c>
      <c r="F83" s="15">
        <v>6.17</v>
      </c>
      <c r="G83" s="14">
        <v>0</v>
      </c>
      <c r="H83" s="15">
        <v>5</v>
      </c>
    </row>
    <row r="84" spans="1:8" ht="38.25" outlineLevel="1" x14ac:dyDescent="0.2">
      <c r="A84" s="13" t="s">
        <v>20</v>
      </c>
      <c r="B84" s="27" t="s">
        <v>164</v>
      </c>
      <c r="C84" s="14">
        <v>0</v>
      </c>
      <c r="D84" s="15">
        <v>340</v>
      </c>
      <c r="E84" s="14">
        <v>0</v>
      </c>
      <c r="F84" s="15">
        <v>400</v>
      </c>
      <c r="G84" s="14">
        <v>0</v>
      </c>
      <c r="H84" s="15">
        <v>380</v>
      </c>
    </row>
    <row r="85" spans="1:8" ht="25.5" outlineLevel="1" x14ac:dyDescent="0.2">
      <c r="A85" s="13" t="s">
        <v>22</v>
      </c>
      <c r="B85" s="27" t="s">
        <v>165</v>
      </c>
      <c r="C85" s="14">
        <v>0</v>
      </c>
      <c r="D85" s="15">
        <v>105</v>
      </c>
      <c r="E85" s="14">
        <v>0</v>
      </c>
      <c r="F85" s="15">
        <v>135</v>
      </c>
      <c r="G85" s="14">
        <v>0</v>
      </c>
      <c r="H85" s="15">
        <v>190</v>
      </c>
    </row>
    <row r="86" spans="1:8" ht="38.25" outlineLevel="1" x14ac:dyDescent="0.2">
      <c r="A86" s="13" t="s">
        <v>29</v>
      </c>
      <c r="B86" s="27" t="s">
        <v>166</v>
      </c>
      <c r="C86" s="14">
        <v>0</v>
      </c>
      <c r="D86" s="15">
        <v>155</v>
      </c>
      <c r="E86" s="14">
        <v>0</v>
      </c>
      <c r="F86" s="15">
        <v>150</v>
      </c>
      <c r="G86" s="14">
        <v>0</v>
      </c>
      <c r="H86" s="15">
        <v>150</v>
      </c>
    </row>
    <row r="87" spans="1:8" outlineLevel="1" x14ac:dyDescent="0.2">
      <c r="A87" s="13" t="s">
        <v>31</v>
      </c>
      <c r="B87" s="27" t="s">
        <v>167</v>
      </c>
      <c r="C87" s="14">
        <v>0</v>
      </c>
      <c r="D87" s="15">
        <v>3.15</v>
      </c>
      <c r="E87" s="14">
        <v>0</v>
      </c>
      <c r="F87" s="15">
        <v>7.75</v>
      </c>
      <c r="G87" s="14">
        <v>0</v>
      </c>
      <c r="H87" s="15">
        <v>9</v>
      </c>
    </row>
    <row r="88" spans="1:8" ht="25.5" outlineLevel="1" x14ac:dyDescent="0.2">
      <c r="A88" s="13" t="s">
        <v>33</v>
      </c>
      <c r="B88" s="27" t="s">
        <v>168</v>
      </c>
      <c r="C88" s="14">
        <v>0</v>
      </c>
      <c r="D88" s="15">
        <v>1250</v>
      </c>
      <c r="E88" s="14">
        <v>0</v>
      </c>
      <c r="F88" s="15">
        <v>1850</v>
      </c>
      <c r="G88" s="14">
        <v>0</v>
      </c>
      <c r="H88" s="15">
        <v>1900</v>
      </c>
    </row>
    <row r="89" spans="1:8" outlineLevel="1" x14ac:dyDescent="0.2">
      <c r="A89" s="13" t="s">
        <v>35</v>
      </c>
      <c r="B89" s="27" t="s">
        <v>169</v>
      </c>
      <c r="C89" s="14">
        <v>0</v>
      </c>
      <c r="D89" s="15">
        <v>5.25</v>
      </c>
      <c r="E89" s="14">
        <v>0</v>
      </c>
      <c r="F89" s="15">
        <v>8.5</v>
      </c>
      <c r="G89" s="14">
        <v>0</v>
      </c>
      <c r="H89" s="15">
        <v>9</v>
      </c>
    </row>
    <row r="90" spans="1:8" outlineLevel="1" x14ac:dyDescent="0.2">
      <c r="A90" s="13" t="s">
        <v>37</v>
      </c>
      <c r="B90" s="27" t="s">
        <v>170</v>
      </c>
      <c r="C90" s="14">
        <v>0</v>
      </c>
      <c r="D90" s="15">
        <v>175</v>
      </c>
      <c r="E90" s="14">
        <v>0</v>
      </c>
      <c r="F90" s="15">
        <v>135</v>
      </c>
      <c r="G90" s="14">
        <v>0</v>
      </c>
      <c r="H90" s="15">
        <v>140</v>
      </c>
    </row>
    <row r="91" spans="1:8" outlineLevel="1" x14ac:dyDescent="0.2">
      <c r="A91" s="13" t="s">
        <v>39</v>
      </c>
      <c r="B91" s="27" t="s">
        <v>171</v>
      </c>
      <c r="C91" s="14">
        <v>0</v>
      </c>
      <c r="D91" s="15">
        <v>26</v>
      </c>
      <c r="E91" s="14">
        <v>0</v>
      </c>
      <c r="F91" s="15">
        <v>21.5</v>
      </c>
      <c r="G91" s="14">
        <v>0</v>
      </c>
      <c r="H91" s="15">
        <v>21</v>
      </c>
    </row>
    <row r="92" spans="1:8" outlineLevel="1" x14ac:dyDescent="0.2">
      <c r="A92" s="13" t="s">
        <v>41</v>
      </c>
      <c r="B92" s="27" t="s">
        <v>172</v>
      </c>
      <c r="C92" s="14">
        <v>0</v>
      </c>
      <c r="D92" s="15">
        <v>78</v>
      </c>
      <c r="E92" s="14">
        <v>0</v>
      </c>
      <c r="F92" s="15">
        <v>94</v>
      </c>
      <c r="G92" s="14">
        <v>0</v>
      </c>
      <c r="H92" s="15">
        <v>86</v>
      </c>
    </row>
    <row r="93" spans="1:8" ht="25.5" outlineLevel="1" x14ac:dyDescent="0.2">
      <c r="A93" s="13" t="s">
        <v>43</v>
      </c>
      <c r="B93" s="27" t="s">
        <v>173</v>
      </c>
      <c r="C93" s="14">
        <v>0</v>
      </c>
      <c r="D93" s="15">
        <v>155</v>
      </c>
      <c r="E93" s="14">
        <v>0</v>
      </c>
      <c r="F93" s="15">
        <v>165</v>
      </c>
      <c r="G93" s="14">
        <v>0</v>
      </c>
      <c r="H93" s="15">
        <v>200</v>
      </c>
    </row>
    <row r="94" spans="1:8" ht="38.25" outlineLevel="1" x14ac:dyDescent="0.2">
      <c r="A94" s="13" t="s">
        <v>45</v>
      </c>
      <c r="B94" s="27" t="s">
        <v>174</v>
      </c>
      <c r="C94" s="14">
        <v>0</v>
      </c>
      <c r="D94" s="15">
        <v>140</v>
      </c>
      <c r="E94" s="14">
        <v>0</v>
      </c>
      <c r="F94" s="15">
        <v>145</v>
      </c>
      <c r="G94" s="14">
        <v>0</v>
      </c>
      <c r="H94" s="15">
        <v>135</v>
      </c>
    </row>
    <row r="95" spans="1:8" ht="51" outlineLevel="1" x14ac:dyDescent="0.2">
      <c r="A95" s="13" t="s">
        <v>47</v>
      </c>
      <c r="B95" s="27" t="s">
        <v>175</v>
      </c>
      <c r="C95" s="14">
        <v>0</v>
      </c>
      <c r="D95" s="15">
        <v>150</v>
      </c>
      <c r="E95" s="14">
        <v>0</v>
      </c>
      <c r="F95" s="15">
        <v>155</v>
      </c>
      <c r="G95" s="14">
        <v>0</v>
      </c>
      <c r="H95" s="15">
        <v>145</v>
      </c>
    </row>
    <row r="96" spans="1:8" ht="51" outlineLevel="1" x14ac:dyDescent="0.2">
      <c r="A96" s="13" t="s">
        <v>49</v>
      </c>
      <c r="B96" s="27" t="s">
        <v>176</v>
      </c>
      <c r="C96" s="14">
        <v>0</v>
      </c>
      <c r="D96" s="15">
        <v>155</v>
      </c>
      <c r="E96" s="14">
        <v>0</v>
      </c>
      <c r="F96" s="15">
        <v>160</v>
      </c>
      <c r="G96" s="14">
        <v>0</v>
      </c>
      <c r="H96" s="15">
        <v>156</v>
      </c>
    </row>
    <row r="97" spans="1:8" ht="38.25" outlineLevel="1" x14ac:dyDescent="0.2">
      <c r="A97" s="13" t="s">
        <v>51</v>
      </c>
      <c r="B97" s="27" t="s">
        <v>177</v>
      </c>
      <c r="C97" s="14">
        <v>0</v>
      </c>
      <c r="D97" s="15">
        <v>315</v>
      </c>
      <c r="E97" s="14">
        <v>0</v>
      </c>
      <c r="F97" s="15">
        <v>400</v>
      </c>
      <c r="G97" s="14">
        <v>0</v>
      </c>
      <c r="H97" s="15">
        <v>410</v>
      </c>
    </row>
    <row r="98" spans="1:8" ht="25.5" outlineLevel="1" x14ac:dyDescent="0.2">
      <c r="A98" s="13" t="s">
        <v>53</v>
      </c>
      <c r="B98" s="27" t="s">
        <v>178</v>
      </c>
      <c r="C98" s="14">
        <v>0</v>
      </c>
      <c r="D98" s="15">
        <v>4.2</v>
      </c>
      <c r="E98" s="14">
        <v>0</v>
      </c>
      <c r="F98" s="15">
        <v>8</v>
      </c>
      <c r="G98" s="14">
        <v>0</v>
      </c>
      <c r="H98" s="15">
        <v>7</v>
      </c>
    </row>
    <row r="99" spans="1:8" ht="38.25" outlineLevel="1" x14ac:dyDescent="0.2">
      <c r="A99" s="13" t="s">
        <v>55</v>
      </c>
      <c r="B99" s="27" t="s">
        <v>179</v>
      </c>
      <c r="C99" s="14">
        <v>0</v>
      </c>
      <c r="D99" s="15">
        <v>4.5</v>
      </c>
      <c r="E99" s="14">
        <v>0</v>
      </c>
      <c r="F99" s="15">
        <v>9</v>
      </c>
      <c r="G99" s="14">
        <v>0</v>
      </c>
      <c r="H99" s="15">
        <v>7.25</v>
      </c>
    </row>
    <row r="100" spans="1:8" ht="25.5" outlineLevel="1" x14ac:dyDescent="0.2">
      <c r="A100" s="13" t="s">
        <v>57</v>
      </c>
      <c r="B100" s="27" t="s">
        <v>180</v>
      </c>
      <c r="C100" s="14">
        <v>0</v>
      </c>
      <c r="D100" s="15">
        <v>230</v>
      </c>
      <c r="E100" s="14">
        <v>0</v>
      </c>
      <c r="F100" s="15">
        <v>200</v>
      </c>
      <c r="G100" s="14">
        <v>0</v>
      </c>
      <c r="H100" s="15">
        <v>205</v>
      </c>
    </row>
    <row r="101" spans="1:8" ht="38.25" outlineLevel="1" x14ac:dyDescent="0.2">
      <c r="A101" s="13" t="s">
        <v>59</v>
      </c>
      <c r="B101" s="27" t="s">
        <v>181</v>
      </c>
      <c r="C101" s="14">
        <v>0</v>
      </c>
      <c r="D101" s="15">
        <v>260</v>
      </c>
      <c r="E101" s="14">
        <v>0</v>
      </c>
      <c r="F101" s="15">
        <v>265</v>
      </c>
      <c r="G101" s="14">
        <v>0</v>
      </c>
      <c r="H101" s="15">
        <v>270</v>
      </c>
    </row>
    <row r="102" spans="1:8" outlineLevel="1" x14ac:dyDescent="0.2">
      <c r="A102" s="13" t="s">
        <v>61</v>
      </c>
      <c r="B102" s="27" t="s">
        <v>182</v>
      </c>
      <c r="C102" s="14">
        <v>0</v>
      </c>
      <c r="D102" s="15">
        <v>78</v>
      </c>
      <c r="E102" s="14">
        <v>0</v>
      </c>
      <c r="F102" s="15">
        <v>90</v>
      </c>
      <c r="G102" s="14">
        <v>0</v>
      </c>
      <c r="H102" s="15">
        <v>100</v>
      </c>
    </row>
    <row r="103" spans="1:8" ht="25.5" outlineLevel="1" x14ac:dyDescent="0.2">
      <c r="A103" s="13" t="s">
        <v>63</v>
      </c>
      <c r="B103" s="27" t="s">
        <v>183</v>
      </c>
      <c r="C103" s="14">
        <v>0</v>
      </c>
      <c r="D103" s="15">
        <v>315</v>
      </c>
      <c r="E103" s="14">
        <v>0</v>
      </c>
      <c r="F103" s="15">
        <v>300</v>
      </c>
      <c r="G103" s="14">
        <v>0</v>
      </c>
      <c r="H103" s="15">
        <v>225</v>
      </c>
    </row>
    <row r="104" spans="1:8" ht="25.5" outlineLevel="1" x14ac:dyDescent="0.2">
      <c r="A104" s="13" t="s">
        <v>65</v>
      </c>
      <c r="B104" s="27" t="s">
        <v>184</v>
      </c>
      <c r="C104" s="14">
        <v>0</v>
      </c>
      <c r="D104" s="15">
        <v>165</v>
      </c>
      <c r="E104" s="14">
        <v>0</v>
      </c>
      <c r="F104" s="15">
        <v>150</v>
      </c>
      <c r="G104" s="14">
        <v>0</v>
      </c>
      <c r="H104" s="15">
        <v>155</v>
      </c>
    </row>
    <row r="105" spans="1:8" ht="25.5" outlineLevel="1" x14ac:dyDescent="0.2">
      <c r="A105" s="13" t="s">
        <v>67</v>
      </c>
      <c r="B105" s="27" t="s">
        <v>185</v>
      </c>
      <c r="C105" s="14">
        <v>0</v>
      </c>
      <c r="D105" s="15">
        <v>85</v>
      </c>
      <c r="E105" s="14">
        <v>0</v>
      </c>
      <c r="F105" s="15">
        <v>115</v>
      </c>
      <c r="G105" s="14">
        <v>0</v>
      </c>
      <c r="H105" s="15">
        <v>130</v>
      </c>
    </row>
    <row r="106" spans="1:8" ht="25.5" outlineLevel="1" x14ac:dyDescent="0.2">
      <c r="A106" s="13" t="s">
        <v>69</v>
      </c>
      <c r="B106" s="27" t="s">
        <v>186</v>
      </c>
      <c r="C106" s="14">
        <v>0</v>
      </c>
      <c r="D106" s="15">
        <v>260</v>
      </c>
      <c r="E106" s="14">
        <v>0</v>
      </c>
      <c r="F106" s="15">
        <v>175</v>
      </c>
      <c r="G106" s="14">
        <v>0</v>
      </c>
      <c r="H106" s="15">
        <v>150</v>
      </c>
    </row>
    <row r="107" spans="1:8" ht="25.5" outlineLevel="1" x14ac:dyDescent="0.2">
      <c r="A107" s="13" t="s">
        <v>71</v>
      </c>
      <c r="B107" s="27" t="s">
        <v>187</v>
      </c>
      <c r="C107" s="14">
        <v>0</v>
      </c>
      <c r="D107" s="15">
        <v>90</v>
      </c>
      <c r="E107" s="14">
        <v>0</v>
      </c>
      <c r="F107" s="15">
        <v>85</v>
      </c>
      <c r="G107" s="14">
        <v>0</v>
      </c>
      <c r="H107" s="15">
        <v>60</v>
      </c>
    </row>
    <row r="108" spans="1:8" ht="25.5" outlineLevel="1" x14ac:dyDescent="0.2">
      <c r="A108" s="13" t="s">
        <v>73</v>
      </c>
      <c r="B108" s="27" t="s">
        <v>188</v>
      </c>
      <c r="C108" s="14">
        <v>0</v>
      </c>
      <c r="D108" s="15">
        <v>1.3</v>
      </c>
      <c r="E108" s="14">
        <v>0</v>
      </c>
      <c r="F108" s="15">
        <v>6.5</v>
      </c>
      <c r="G108" s="14">
        <v>0</v>
      </c>
      <c r="H108" s="15">
        <v>1.55</v>
      </c>
    </row>
    <row r="109" spans="1:8" outlineLevel="1" x14ac:dyDescent="0.2">
      <c r="A109" s="13" t="s">
        <v>75</v>
      </c>
      <c r="B109" s="27" t="s">
        <v>189</v>
      </c>
      <c r="C109" s="14">
        <v>0</v>
      </c>
      <c r="D109" s="15">
        <v>5.25</v>
      </c>
      <c r="E109" s="14">
        <v>0</v>
      </c>
      <c r="F109" s="15">
        <v>4.75</v>
      </c>
      <c r="G109" s="14">
        <v>0</v>
      </c>
      <c r="H109" s="15">
        <v>3.5</v>
      </c>
    </row>
    <row r="110" spans="1:8" ht="25.5" outlineLevel="1" x14ac:dyDescent="0.2">
      <c r="A110" s="13" t="s">
        <v>77</v>
      </c>
      <c r="B110" s="27" t="s">
        <v>190</v>
      </c>
      <c r="C110" s="14">
        <v>0</v>
      </c>
      <c r="D110" s="15">
        <v>68</v>
      </c>
      <c r="E110" s="14">
        <v>0</v>
      </c>
      <c r="F110" s="15">
        <v>72.5</v>
      </c>
      <c r="G110" s="14">
        <v>0</v>
      </c>
      <c r="H110" s="15">
        <v>115</v>
      </c>
    </row>
    <row r="111" spans="1:8" outlineLevel="1" x14ac:dyDescent="0.2">
      <c r="A111" s="13" t="s">
        <v>79</v>
      </c>
      <c r="B111" s="27" t="s">
        <v>191</v>
      </c>
      <c r="C111" s="14">
        <v>0</v>
      </c>
      <c r="D111" s="15">
        <v>16.600000000000001</v>
      </c>
      <c r="E111" s="14">
        <v>0</v>
      </c>
      <c r="F111" s="15">
        <v>15.5</v>
      </c>
      <c r="G111" s="14">
        <v>0</v>
      </c>
      <c r="H111" s="15">
        <v>5.25</v>
      </c>
    </row>
    <row r="112" spans="1:8" ht="51" outlineLevel="1" x14ac:dyDescent="0.2">
      <c r="A112" s="13" t="s">
        <v>81</v>
      </c>
      <c r="B112" s="27" t="s">
        <v>192</v>
      </c>
      <c r="C112" s="14">
        <v>0</v>
      </c>
      <c r="D112" s="15">
        <v>420</v>
      </c>
      <c r="E112" s="14">
        <v>0</v>
      </c>
      <c r="F112" s="15">
        <v>425</v>
      </c>
      <c r="G112" s="14">
        <v>0</v>
      </c>
      <c r="H112" s="15">
        <v>455</v>
      </c>
    </row>
    <row r="113" spans="1:8" ht="25.5" outlineLevel="1" x14ac:dyDescent="0.2">
      <c r="A113" s="13" t="s">
        <v>83</v>
      </c>
      <c r="B113" s="27" t="s">
        <v>193</v>
      </c>
      <c r="C113" s="14">
        <v>0</v>
      </c>
      <c r="D113" s="15">
        <v>4</v>
      </c>
      <c r="E113" s="14">
        <v>0</v>
      </c>
      <c r="F113" s="15">
        <v>6.75</v>
      </c>
      <c r="G113" s="14">
        <v>0</v>
      </c>
      <c r="H113" s="15">
        <v>7.5</v>
      </c>
    </row>
    <row r="114" spans="1:8" ht="25.5" outlineLevel="1" x14ac:dyDescent="0.2">
      <c r="A114" s="13" t="s">
        <v>85</v>
      </c>
      <c r="B114" s="27" t="s">
        <v>194</v>
      </c>
      <c r="C114" s="14">
        <v>0</v>
      </c>
      <c r="D114" s="15">
        <v>0.85</v>
      </c>
      <c r="E114" s="14">
        <v>0</v>
      </c>
      <c r="F114" s="15">
        <v>1</v>
      </c>
      <c r="G114" s="14">
        <v>0</v>
      </c>
      <c r="H114" s="15">
        <v>1</v>
      </c>
    </row>
    <row r="115" spans="1:8" ht="25.5" outlineLevel="1" x14ac:dyDescent="0.2">
      <c r="A115" s="13" t="s">
        <v>87</v>
      </c>
      <c r="B115" s="27" t="s">
        <v>195</v>
      </c>
      <c r="C115" s="14">
        <v>0</v>
      </c>
      <c r="D115" s="15">
        <v>525</v>
      </c>
      <c r="E115" s="14">
        <v>0</v>
      </c>
      <c r="F115" s="15">
        <v>335</v>
      </c>
      <c r="G115" s="14">
        <v>0</v>
      </c>
      <c r="H115" s="15">
        <v>350</v>
      </c>
    </row>
    <row r="116" spans="1:8" ht="25.5" outlineLevel="1" x14ac:dyDescent="0.2">
      <c r="A116" s="13" t="s">
        <v>89</v>
      </c>
      <c r="B116" s="27" t="s">
        <v>196</v>
      </c>
      <c r="C116" s="14">
        <v>0</v>
      </c>
      <c r="D116" s="15">
        <v>210</v>
      </c>
      <c r="E116" s="14">
        <v>0</v>
      </c>
      <c r="F116" s="15">
        <v>175</v>
      </c>
      <c r="G116" s="14">
        <v>0</v>
      </c>
      <c r="H116" s="15">
        <v>150</v>
      </c>
    </row>
    <row r="117" spans="1:8" ht="25.5" outlineLevel="1" x14ac:dyDescent="0.2">
      <c r="A117" s="13" t="s">
        <v>91</v>
      </c>
      <c r="B117" s="27" t="s">
        <v>197</v>
      </c>
      <c r="C117" s="14">
        <v>0</v>
      </c>
      <c r="D117" s="15">
        <v>260</v>
      </c>
      <c r="E117" s="14">
        <v>0</v>
      </c>
      <c r="F117" s="15">
        <v>215</v>
      </c>
      <c r="G117" s="14">
        <v>0</v>
      </c>
      <c r="H117" s="15">
        <v>165</v>
      </c>
    </row>
    <row r="118" spans="1:8" outlineLevel="1" x14ac:dyDescent="0.2">
      <c r="A118" s="13" t="s">
        <v>93</v>
      </c>
      <c r="B118" s="27" t="s">
        <v>198</v>
      </c>
      <c r="C118" s="14">
        <v>0</v>
      </c>
      <c r="D118" s="15">
        <v>52</v>
      </c>
      <c r="E118" s="14">
        <v>0</v>
      </c>
      <c r="F118" s="15">
        <v>50</v>
      </c>
      <c r="G118" s="14">
        <v>0</v>
      </c>
      <c r="H118" s="15">
        <v>32</v>
      </c>
    </row>
    <row r="119" spans="1:8" ht="25.5" outlineLevel="1" x14ac:dyDescent="0.2">
      <c r="A119" s="13" t="s">
        <v>95</v>
      </c>
      <c r="B119" s="27" t="s">
        <v>199</v>
      </c>
      <c r="C119" s="14">
        <v>0</v>
      </c>
      <c r="D119" s="15">
        <v>1.85</v>
      </c>
      <c r="E119" s="14">
        <v>0</v>
      </c>
      <c r="F119" s="15">
        <v>3</v>
      </c>
      <c r="G119" s="14">
        <v>0</v>
      </c>
      <c r="H119" s="15">
        <v>2.5</v>
      </c>
    </row>
    <row r="120" spans="1:8" ht="25.5" outlineLevel="1" x14ac:dyDescent="0.2">
      <c r="A120" s="13" t="s">
        <v>97</v>
      </c>
      <c r="B120" s="27" t="s">
        <v>200</v>
      </c>
      <c r="C120" s="14">
        <v>0</v>
      </c>
      <c r="D120" s="15">
        <v>155</v>
      </c>
      <c r="E120" s="14">
        <v>0</v>
      </c>
      <c r="F120" s="15">
        <v>185</v>
      </c>
      <c r="G120" s="14">
        <v>0</v>
      </c>
      <c r="H120" s="15">
        <v>185</v>
      </c>
    </row>
    <row r="121" spans="1:8" ht="38.25" outlineLevel="1" x14ac:dyDescent="0.2">
      <c r="A121" s="13" t="s">
        <v>99</v>
      </c>
      <c r="B121" s="27" t="s">
        <v>201</v>
      </c>
      <c r="C121" s="14">
        <v>0</v>
      </c>
      <c r="D121" s="15">
        <v>85</v>
      </c>
      <c r="E121" s="14">
        <v>0</v>
      </c>
      <c r="F121" s="15">
        <v>100</v>
      </c>
      <c r="G121" s="14">
        <v>0</v>
      </c>
      <c r="H121" s="15">
        <v>100</v>
      </c>
    </row>
    <row r="122" spans="1:8" outlineLevel="1" x14ac:dyDescent="0.2">
      <c r="A122" s="13" t="s">
        <v>101</v>
      </c>
      <c r="B122" s="27" t="s">
        <v>202</v>
      </c>
      <c r="C122" s="14">
        <v>0</v>
      </c>
      <c r="D122" s="15">
        <v>785</v>
      </c>
      <c r="E122" s="14">
        <v>0</v>
      </c>
      <c r="F122" s="15">
        <v>3500</v>
      </c>
      <c r="G122" s="14">
        <v>0</v>
      </c>
      <c r="H122" s="15">
        <v>2000</v>
      </c>
    </row>
    <row r="123" spans="1:8" ht="13.5" thickBot="1" x14ac:dyDescent="0.25">
      <c r="A123" s="5" t="s">
        <v>203</v>
      </c>
      <c r="B123" s="5"/>
      <c r="C123" s="16" t="s">
        <v>0</v>
      </c>
      <c r="D123" s="17">
        <f>SUM(D83:D122)</f>
        <v>7139.2000000000016</v>
      </c>
      <c r="E123" s="16" t="s">
        <v>0</v>
      </c>
      <c r="F123" s="17">
        <f>SUM(F83:F122)</f>
        <v>10324.92</v>
      </c>
      <c r="G123" s="16" t="s">
        <v>0</v>
      </c>
      <c r="H123" s="17">
        <f>SUM(H83:H122)</f>
        <v>8818.5499999999993</v>
      </c>
    </row>
    <row r="125" spans="1:8" ht="13.5" thickBot="1" x14ac:dyDescent="0.25">
      <c r="A125" s="4" t="s">
        <v>204</v>
      </c>
      <c r="B125" s="4"/>
      <c r="C125" s="3" t="s">
        <v>0</v>
      </c>
      <c r="D125" s="3"/>
      <c r="E125" s="3" t="s">
        <v>0</v>
      </c>
      <c r="F125" s="3"/>
      <c r="G125" s="3" t="s">
        <v>0</v>
      </c>
      <c r="H125" s="3"/>
    </row>
    <row r="126" spans="1:8" ht="13.5" thickBot="1" x14ac:dyDescent="0.25">
      <c r="A126" s="2" t="s">
        <v>205</v>
      </c>
      <c r="B126" s="2"/>
      <c r="C126" s="18" t="s">
        <v>0</v>
      </c>
      <c r="D126" s="19">
        <f>SUM(D10)</f>
        <v>152500</v>
      </c>
      <c r="E126" s="18" t="s">
        <v>0</v>
      </c>
      <c r="F126" s="19">
        <f>SUM(F10)</f>
        <v>113000</v>
      </c>
      <c r="G126" s="18" t="s">
        <v>0</v>
      </c>
      <c r="H126" s="19">
        <f>SUM(H10)</f>
        <v>241450</v>
      </c>
    </row>
    <row r="128" spans="1:8" ht="13.5" thickBot="1" x14ac:dyDescent="0.25">
      <c r="A128" s="4" t="s">
        <v>206</v>
      </c>
      <c r="B128" s="4"/>
      <c r="C128" s="3" t="s">
        <v>0</v>
      </c>
      <c r="D128" s="3"/>
      <c r="E128" s="3" t="s">
        <v>0</v>
      </c>
      <c r="F128" s="3"/>
      <c r="G128" s="3" t="s">
        <v>0</v>
      </c>
      <c r="H128" s="3"/>
    </row>
    <row r="129" spans="1:8" ht="12.75" customHeight="1" x14ac:dyDescent="0.2">
      <c r="A129" s="1" t="s">
        <v>207</v>
      </c>
      <c r="B129" s="1"/>
      <c r="C129" s="20" t="s">
        <v>208</v>
      </c>
      <c r="D129" s="20"/>
      <c r="E129" s="20" t="s">
        <v>209</v>
      </c>
      <c r="F129" s="20"/>
      <c r="G129" s="20" t="s">
        <v>208</v>
      </c>
      <c r="H129" s="20"/>
    </row>
    <row r="130" spans="1:8" ht="12.75" customHeight="1" x14ac:dyDescent="0.2">
      <c r="A130" s="21" t="s">
        <v>210</v>
      </c>
      <c r="B130" s="21"/>
      <c r="C130" s="22" t="s">
        <v>211</v>
      </c>
      <c r="D130" s="22"/>
      <c r="E130" s="22" t="s">
        <v>212</v>
      </c>
      <c r="F130" s="22"/>
      <c r="G130" s="22" t="s">
        <v>213</v>
      </c>
      <c r="H130" s="22"/>
    </row>
    <row r="131" spans="1:8" ht="76.5" customHeight="1" x14ac:dyDescent="0.2">
      <c r="A131" s="21" t="s">
        <v>214</v>
      </c>
      <c r="B131" s="21"/>
      <c r="C131" s="22" t="s">
        <v>215</v>
      </c>
      <c r="D131" s="22"/>
      <c r="E131" s="22" t="s">
        <v>215</v>
      </c>
      <c r="F131" s="22"/>
      <c r="G131" s="22" t="s">
        <v>215</v>
      </c>
      <c r="H131" s="22"/>
    </row>
    <row r="132" spans="1:8" ht="13.5" thickBot="1" x14ac:dyDescent="0.25">
      <c r="A132" s="23" t="s">
        <v>216</v>
      </c>
      <c r="B132" s="23"/>
      <c r="C132" s="24" t="s">
        <v>217</v>
      </c>
      <c r="D132" s="24"/>
      <c r="E132" s="24" t="s">
        <v>218</v>
      </c>
      <c r="F132" s="24"/>
      <c r="G132" s="24" t="s">
        <v>219</v>
      </c>
      <c r="H132" s="24"/>
    </row>
    <row r="134" spans="1:8" ht="13.5" thickBot="1" x14ac:dyDescent="0.25">
      <c r="A134" s="2" t="s">
        <v>220</v>
      </c>
      <c r="B134" s="2"/>
      <c r="C134" s="25" t="s">
        <v>0</v>
      </c>
      <c r="D134" s="25"/>
      <c r="E134" s="25" t="s">
        <v>0</v>
      </c>
      <c r="F134" s="25"/>
      <c r="G134" s="25" t="s">
        <v>0</v>
      </c>
      <c r="H134" s="25"/>
    </row>
  </sheetData>
  <mergeCells count="57">
    <mergeCell ref="A134:B134"/>
    <mergeCell ref="C134:D134"/>
    <mergeCell ref="E134:F134"/>
    <mergeCell ref="G134:H134"/>
    <mergeCell ref="A131:B131"/>
    <mergeCell ref="C131:D131"/>
    <mergeCell ref="E131:F131"/>
    <mergeCell ref="G131:H131"/>
    <mergeCell ref="A132:B132"/>
    <mergeCell ref="C132:D132"/>
    <mergeCell ref="E132:F132"/>
    <mergeCell ref="G132:H132"/>
    <mergeCell ref="A129:B129"/>
    <mergeCell ref="C129:D129"/>
    <mergeCell ref="E129:F129"/>
    <mergeCell ref="G129:H129"/>
    <mergeCell ref="A130:B130"/>
    <mergeCell ref="C130:D130"/>
    <mergeCell ref="E130:F130"/>
    <mergeCell ref="G130:H130"/>
    <mergeCell ref="G125:H125"/>
    <mergeCell ref="A126:B126"/>
    <mergeCell ref="A128:B128"/>
    <mergeCell ref="C128:D128"/>
    <mergeCell ref="E128:F128"/>
    <mergeCell ref="G128:H128"/>
    <mergeCell ref="A123:B123"/>
    <mergeCell ref="A125:B125"/>
    <mergeCell ref="C125:D125"/>
    <mergeCell ref="E125:F125"/>
    <mergeCell ref="G11:H11"/>
    <mergeCell ref="A81:B81"/>
    <mergeCell ref="A82:B82"/>
    <mergeCell ref="C82:D82"/>
    <mergeCell ref="E82:F82"/>
    <mergeCell ref="G82:H82"/>
    <mergeCell ref="A10:B10"/>
    <mergeCell ref="A11:B11"/>
    <mergeCell ref="C11:D11"/>
    <mergeCell ref="E11:F11"/>
    <mergeCell ref="G4:H4"/>
    <mergeCell ref="A6:B6"/>
    <mergeCell ref="C6:D6"/>
    <mergeCell ref="E6:F6"/>
    <mergeCell ref="G6:H6"/>
    <mergeCell ref="C1:D1"/>
    <mergeCell ref="E1:F1"/>
    <mergeCell ref="G1:H1"/>
    <mergeCell ref="C2:D2"/>
    <mergeCell ref="E2:F2"/>
    <mergeCell ref="G2:H2"/>
    <mergeCell ref="C3:D3"/>
    <mergeCell ref="E3:F3"/>
    <mergeCell ref="G3:H3"/>
    <mergeCell ref="A3:B3"/>
    <mergeCell ref="C4:D4"/>
    <mergeCell ref="E4:F4"/>
  </mergeCells>
  <pageMargins left="0.5" right="0.5" top="0.75" bottom="0.5" header="0.25" footer="0.25"/>
  <pageSetup paperSize="3" scale="115" fitToHeight="0" orientation="landscape" r:id="rId1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Construction  #00-08933</vt:lpstr>
      <vt:lpstr>'General Construction  #00-08933'!Print_Area</vt:lpstr>
      <vt:lpstr>'General Construction  #00-08933'!Print_Titles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Bikem M. Oskin</cp:lastModifiedBy>
  <cp:lastPrinted>2023-03-06T14:11:39Z</cp:lastPrinted>
  <dcterms:created xsi:type="dcterms:W3CDTF">2023-03-06T14:13:13Z</dcterms:created>
  <dcterms:modified xsi:type="dcterms:W3CDTF">2023-03-06T14:13:13Z</dcterms:modified>
  <cp:category/>
</cp:coreProperties>
</file>