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D3C66A11-6ED4-4CCA-AB9A-8F1423D1BCBC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General Construction  #00-03937" sheetId="1" r:id="rId1"/>
  </sheets>
  <definedNames>
    <definedName name="_xlnm.Print_Area" localSheetId="0">'General Construction  #00-03937'!$A$1:$J$19</definedName>
    <definedName name="_xlnm.Print_Titles" localSheetId="0">'General Construction  #00-03937'!$A:$B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1" i="1" s="1"/>
  <c r="H8" i="1"/>
  <c r="H11" i="1" s="1"/>
  <c r="F8" i="1"/>
  <c r="F11" i="1" s="1"/>
  <c r="D8" i="1"/>
  <c r="D11" i="1" s="1"/>
</calcChain>
</file>

<file path=xl/sharedStrings.xml><?xml version="1.0" encoding="utf-8"?>
<sst xmlns="http://schemas.openxmlformats.org/spreadsheetml/2006/main" count="84" uniqueCount="43">
  <si>
    <t/>
  </si>
  <si>
    <t>Leonard S. Fiore, Inc.</t>
  </si>
  <si>
    <t>Richard C. Bowman III, Inc. Bowman Excavation/Paving/Concrete</t>
  </si>
  <si>
    <t>John Nastase Construction, Inc.</t>
  </si>
  <si>
    <t>Stone Valley Construction, LLC</t>
  </si>
  <si>
    <t>Project:</t>
  </si>
  <si>
    <t>UP-NUCLEAR REACTOR WATERLINE RELOCATION</t>
  </si>
  <si>
    <t>Angel Farabaugh</t>
  </si>
  <si>
    <t>Matt Mayes</t>
  </si>
  <si>
    <t>Preston Repman</t>
  </si>
  <si>
    <t>Kyle Nolf</t>
  </si>
  <si>
    <t>Bid Open Date:</t>
  </si>
  <si>
    <t>02.07.2023 3:03 PM</t>
  </si>
  <si>
    <t>afarabaugh@lsfiore.com</t>
  </si>
  <si>
    <t>mmayes@bowmanexcavationpavingconcrete.com</t>
  </si>
  <si>
    <t>prepman@nastaseconstruction.com</t>
  </si>
  <si>
    <t>stonevalleyconstructionllc@gmail.com</t>
  </si>
  <si>
    <t>Description</t>
  </si>
  <si>
    <t>Unit Cost</t>
  </si>
  <si>
    <t>Total Cost</t>
  </si>
  <si>
    <t>Base Bid</t>
  </si>
  <si>
    <t>1</t>
  </si>
  <si>
    <t>Base Bid Cost Total</t>
  </si>
  <si>
    <t>Bid Summary</t>
  </si>
  <si>
    <t>Base Bid Total</t>
  </si>
  <si>
    <t>Custom Fields</t>
  </si>
  <si>
    <t>Bid Bond</t>
  </si>
  <si>
    <t> Bid Bond Signed.pdf (version 1)</t>
  </si>
  <si>
    <t> bind bond signed .pdf (version 1)</t>
  </si>
  <si>
    <t> scan_nkerr_2023-02-07-11-57-46.pdf (version 1)</t>
  </si>
  <si>
    <t> Bid Bond.pdf (version 1)</t>
  </si>
  <si>
    <t>Public Works E-Verify</t>
  </si>
  <si>
    <t> PWEV SIGNED.pdf (version 1)</t>
  </si>
  <si>
    <t> PW Employment Verification Form (5).pdf (version 1)</t>
  </si>
  <si>
    <t> Public Works Employment Verification Form - signed.pdf (version 1)</t>
  </si>
  <si>
    <t> PW Employment Verification Form (1).pdf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</si>
  <si>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</si>
  <si>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</si>
  <si>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</si>
  <si>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Exhibit A.pdf (version 1)</t>
  </si>
  <si>
    <t> Exhibit A_Nastase Completed.pdf (version 1)</t>
  </si>
  <si>
    <t>Bidder Qualification Notes</t>
  </si>
  <si>
    <t>Project Number: 00-03937.00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</si>
</sst>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DC53-4F38-43B8-90CA-351F0C19ADD7}">
  <sheetPr>
    <outlinePr summaryBelow="0"/>
  </sheetPr>
  <dimension ref="A1:J19"/>
  <sheetViews>
    <sheetView showGridLines="0" tabSelected="1" workbookViewId="0">
      <selection activeCell="C33" sqref="C33"/>
    </sheetView>
  </sheetViews>
  <sheetFormatPr defaultRowHeight="12.75" outlineLevelRow="1" x14ac:dyDescent="0.2"/>
  <cols>
    <col min="1" max="1" width="14.7109375" customWidth="1"/>
    <col min="2" max="2" width="24.5703125" customWidth="1"/>
    <col min="3" max="3" width="13.7109375" customWidth="1"/>
    <col min="4" max="4" width="26.7109375" customWidth="1"/>
    <col min="5" max="5" width="13.7109375" customWidth="1"/>
    <col min="6" max="6" width="26.7109375" customWidth="1"/>
    <col min="7" max="7" width="13.7109375" customWidth="1"/>
    <col min="8" max="8" width="26.7109375" customWidth="1"/>
    <col min="9" max="9" width="13.7109375" customWidth="1"/>
    <col min="10" max="10" width="26.7109375" customWidth="1"/>
  </cols>
  <sheetData>
    <row r="1" spans="1:10" x14ac:dyDescent="0.2">
      <c r="A1" s="12" t="s">
        <v>0</v>
      </c>
      <c r="B1" s="12"/>
      <c r="C1" s="11" t="s">
        <v>1</v>
      </c>
      <c r="D1" s="11"/>
      <c r="E1" s="11" t="s">
        <v>2</v>
      </c>
      <c r="F1" s="11"/>
      <c r="G1" s="11" t="s">
        <v>3</v>
      </c>
      <c r="H1" s="11"/>
      <c r="I1" s="11" t="s">
        <v>4</v>
      </c>
      <c r="J1" s="11"/>
    </row>
    <row r="2" spans="1:10" ht="25.5" x14ac:dyDescent="0.2">
      <c r="A2" s="13" t="s">
        <v>5</v>
      </c>
      <c r="B2" s="33" t="s">
        <v>6</v>
      </c>
      <c r="C2" s="10" t="s">
        <v>7</v>
      </c>
      <c r="D2" s="10"/>
      <c r="E2" s="10" t="s">
        <v>8</v>
      </c>
      <c r="F2" s="10"/>
      <c r="G2" s="10" t="s">
        <v>9</v>
      </c>
      <c r="H2" s="10"/>
      <c r="I2" s="10" t="s">
        <v>10</v>
      </c>
      <c r="J2" s="10"/>
    </row>
    <row r="3" spans="1:10" x14ac:dyDescent="0.2">
      <c r="A3" s="13" t="s">
        <v>11</v>
      </c>
      <c r="B3" s="14" t="s">
        <v>12</v>
      </c>
      <c r="C3" s="10" t="s">
        <v>13</v>
      </c>
      <c r="D3" s="10"/>
      <c r="E3" s="10" t="s">
        <v>14</v>
      </c>
      <c r="F3" s="10"/>
      <c r="G3" s="10" t="s">
        <v>15</v>
      </c>
      <c r="H3" s="10"/>
      <c r="I3" s="10" t="s">
        <v>16</v>
      </c>
      <c r="J3" s="10"/>
    </row>
    <row r="4" spans="1:10" ht="13.5" thickBot="1" x14ac:dyDescent="0.25">
      <c r="A4" s="9" t="s">
        <v>42</v>
      </c>
      <c r="B4" s="9"/>
      <c r="C4" s="8" t="s">
        <v>0</v>
      </c>
      <c r="D4" s="8"/>
      <c r="E4" s="8" t="s">
        <v>0</v>
      </c>
      <c r="F4" s="8"/>
      <c r="G4" s="8" t="s">
        <v>0</v>
      </c>
      <c r="H4" s="8"/>
      <c r="I4" s="8" t="s">
        <v>0</v>
      </c>
      <c r="J4" s="8"/>
    </row>
    <row r="5" spans="1:10" ht="13.5" thickBot="1" x14ac:dyDescent="0.25">
      <c r="A5" s="15" t="s">
        <v>0</v>
      </c>
      <c r="B5" s="16" t="s">
        <v>17</v>
      </c>
      <c r="C5" s="17" t="s">
        <v>18</v>
      </c>
      <c r="D5" s="18" t="s">
        <v>19</v>
      </c>
      <c r="E5" s="17" t="s">
        <v>18</v>
      </c>
      <c r="F5" s="18" t="s">
        <v>19</v>
      </c>
      <c r="G5" s="17" t="s">
        <v>18</v>
      </c>
      <c r="H5" s="18" t="s">
        <v>19</v>
      </c>
      <c r="I5" s="17" t="s">
        <v>18</v>
      </c>
      <c r="J5" s="18" t="s">
        <v>19</v>
      </c>
    </row>
    <row r="6" spans="1:10" x14ac:dyDescent="0.2">
      <c r="A6" s="7" t="s">
        <v>20</v>
      </c>
      <c r="B6" s="7"/>
      <c r="C6" s="6" t="s">
        <v>0</v>
      </c>
      <c r="D6" s="6"/>
      <c r="E6" s="6" t="s">
        <v>0</v>
      </c>
      <c r="F6" s="6"/>
      <c r="G6" s="6" t="s">
        <v>0</v>
      </c>
      <c r="H6" s="6"/>
      <c r="I6" s="6" t="s">
        <v>0</v>
      </c>
      <c r="J6" s="6"/>
    </row>
    <row r="7" spans="1:10" outlineLevel="1" x14ac:dyDescent="0.2">
      <c r="A7" s="19" t="s">
        <v>21</v>
      </c>
      <c r="B7" s="20" t="s">
        <v>20</v>
      </c>
      <c r="C7" s="21">
        <v>0</v>
      </c>
      <c r="D7" s="22">
        <v>486000</v>
      </c>
      <c r="E7" s="21">
        <v>0</v>
      </c>
      <c r="F7" s="22">
        <v>633500</v>
      </c>
      <c r="G7" s="21">
        <v>0</v>
      </c>
      <c r="H7" s="22">
        <v>664469</v>
      </c>
      <c r="I7" s="21">
        <v>0</v>
      </c>
      <c r="J7" s="22">
        <v>836250</v>
      </c>
    </row>
    <row r="8" spans="1:10" ht="13.5" thickBot="1" x14ac:dyDescent="0.25">
      <c r="A8" s="5" t="s">
        <v>22</v>
      </c>
      <c r="B8" s="5"/>
      <c r="C8" s="23" t="s">
        <v>0</v>
      </c>
      <c r="D8" s="24">
        <f>SUM(D7:D7)</f>
        <v>486000</v>
      </c>
      <c r="E8" s="23" t="s">
        <v>0</v>
      </c>
      <c r="F8" s="24">
        <f>SUM(F7:F7)</f>
        <v>633500</v>
      </c>
      <c r="G8" s="23" t="s">
        <v>0</v>
      </c>
      <c r="H8" s="24">
        <f>SUM(H7:H7)</f>
        <v>664469</v>
      </c>
      <c r="I8" s="23" t="s">
        <v>0</v>
      </c>
      <c r="J8" s="24">
        <f>SUM(J7:J7)</f>
        <v>836250</v>
      </c>
    </row>
    <row r="10" spans="1:10" ht="13.5" thickBot="1" x14ac:dyDescent="0.25">
      <c r="A10" s="4" t="s">
        <v>23</v>
      </c>
      <c r="B10" s="4"/>
      <c r="C10" s="3" t="s">
        <v>0</v>
      </c>
      <c r="D10" s="3"/>
      <c r="E10" s="3" t="s">
        <v>0</v>
      </c>
      <c r="F10" s="3"/>
      <c r="G10" s="3" t="s">
        <v>0</v>
      </c>
      <c r="H10" s="3"/>
      <c r="I10" s="3" t="s">
        <v>0</v>
      </c>
      <c r="J10" s="3"/>
    </row>
    <row r="11" spans="1:10" ht="13.5" thickBot="1" x14ac:dyDescent="0.25">
      <c r="A11" s="2" t="s">
        <v>24</v>
      </c>
      <c r="B11" s="2"/>
      <c r="C11" s="25" t="s">
        <v>0</v>
      </c>
      <c r="D11" s="26">
        <f>SUM(D8)</f>
        <v>486000</v>
      </c>
      <c r="E11" s="25" t="s">
        <v>0</v>
      </c>
      <c r="F11" s="26">
        <f>SUM(F8)</f>
        <v>633500</v>
      </c>
      <c r="G11" s="25" t="s">
        <v>0</v>
      </c>
      <c r="H11" s="26">
        <f>SUM(H8)</f>
        <v>664469</v>
      </c>
      <c r="I11" s="25" t="s">
        <v>0</v>
      </c>
      <c r="J11" s="26">
        <f>SUM(J8)</f>
        <v>836250</v>
      </c>
    </row>
    <row r="13" spans="1:10" ht="13.5" thickBot="1" x14ac:dyDescent="0.25">
      <c r="A13" s="4" t="s">
        <v>25</v>
      </c>
      <c r="B13" s="4"/>
      <c r="C13" s="3" t="s">
        <v>0</v>
      </c>
      <c r="D13" s="3"/>
      <c r="E13" s="3" t="s">
        <v>0</v>
      </c>
      <c r="F13" s="3"/>
      <c r="G13" s="3" t="s">
        <v>0</v>
      </c>
      <c r="H13" s="3"/>
      <c r="I13" s="3" t="s">
        <v>0</v>
      </c>
      <c r="J13" s="3"/>
    </row>
    <row r="14" spans="1:10" ht="12.75" customHeight="1" x14ac:dyDescent="0.2">
      <c r="A14" s="1" t="s">
        <v>26</v>
      </c>
      <c r="B14" s="1"/>
      <c r="C14" s="27" t="s">
        <v>27</v>
      </c>
      <c r="D14" s="27"/>
      <c r="E14" s="27" t="s">
        <v>28</v>
      </c>
      <c r="F14" s="27"/>
      <c r="G14" s="27" t="s">
        <v>29</v>
      </c>
      <c r="H14" s="27"/>
      <c r="I14" s="27" t="s">
        <v>30</v>
      </c>
      <c r="J14" s="27"/>
    </row>
    <row r="15" spans="1:10" ht="25.5" customHeight="1" x14ac:dyDescent="0.2">
      <c r="A15" s="28" t="s">
        <v>31</v>
      </c>
      <c r="B15" s="28"/>
      <c r="C15" s="29" t="s">
        <v>32</v>
      </c>
      <c r="D15" s="29"/>
      <c r="E15" s="29" t="s">
        <v>33</v>
      </c>
      <c r="F15" s="29"/>
      <c r="G15" s="29" t="s">
        <v>34</v>
      </c>
      <c r="H15" s="29"/>
      <c r="I15" s="29" t="s">
        <v>35</v>
      </c>
      <c r="J15" s="29"/>
    </row>
    <row r="16" spans="1:10" ht="76.5" customHeight="1" x14ac:dyDescent="0.2">
      <c r="A16" s="28" t="s">
        <v>36</v>
      </c>
      <c r="B16" s="28"/>
      <c r="C16" s="29" t="s">
        <v>37</v>
      </c>
      <c r="D16" s="29"/>
      <c r="E16" s="29" t="s">
        <v>37</v>
      </c>
      <c r="F16" s="29"/>
      <c r="G16" s="29" t="s">
        <v>37</v>
      </c>
      <c r="H16" s="29"/>
      <c r="I16" s="29" t="s">
        <v>37</v>
      </c>
      <c r="J16" s="29"/>
    </row>
    <row r="17" spans="1:10" ht="13.5" thickBot="1" x14ac:dyDescent="0.25">
      <c r="A17" s="30" t="s">
        <v>38</v>
      </c>
      <c r="B17" s="30"/>
      <c r="C17" s="31" t="s">
        <v>39</v>
      </c>
      <c r="D17" s="31"/>
      <c r="E17" s="31" t="s">
        <v>39</v>
      </c>
      <c r="F17" s="31"/>
      <c r="G17" s="31" t="s">
        <v>40</v>
      </c>
      <c r="H17" s="31"/>
      <c r="I17" s="31" t="s">
        <v>39</v>
      </c>
      <c r="J17" s="31"/>
    </row>
    <row r="19" spans="1:10" ht="13.5" thickBot="1" x14ac:dyDescent="0.25">
      <c r="A19" s="2" t="s">
        <v>41</v>
      </c>
      <c r="B19" s="2"/>
      <c r="C19" s="32" t="s">
        <v>0</v>
      </c>
      <c r="D19" s="32"/>
      <c r="E19" s="32" t="s">
        <v>0</v>
      </c>
      <c r="F19" s="32"/>
      <c r="G19" s="32" t="s">
        <v>0</v>
      </c>
      <c r="H19" s="32"/>
      <c r="I19" s="32" t="s">
        <v>0</v>
      </c>
      <c r="J19" s="32"/>
    </row>
  </sheetData>
  <mergeCells count="60">
    <mergeCell ref="A19:B19"/>
    <mergeCell ref="C19:D19"/>
    <mergeCell ref="E19:F19"/>
    <mergeCell ref="G19:H19"/>
    <mergeCell ref="I19:J19"/>
    <mergeCell ref="A17:B17"/>
    <mergeCell ref="C17:D17"/>
    <mergeCell ref="E17:F17"/>
    <mergeCell ref="G17:H17"/>
    <mergeCell ref="I17:J17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  <mergeCell ref="I13:J13"/>
    <mergeCell ref="A14:B14"/>
    <mergeCell ref="C14:D14"/>
    <mergeCell ref="E14:F14"/>
    <mergeCell ref="G14:H14"/>
    <mergeCell ref="I14:J14"/>
    <mergeCell ref="A11:B11"/>
    <mergeCell ref="A13:B13"/>
    <mergeCell ref="C13:D13"/>
    <mergeCell ref="E13:F13"/>
    <mergeCell ref="G13:H13"/>
    <mergeCell ref="I6:J6"/>
    <mergeCell ref="A8:B8"/>
    <mergeCell ref="A10:B10"/>
    <mergeCell ref="C10:D10"/>
    <mergeCell ref="E10:F10"/>
    <mergeCell ref="G10:H10"/>
    <mergeCell ref="I10:J10"/>
    <mergeCell ref="A6:B6"/>
    <mergeCell ref="C6:D6"/>
    <mergeCell ref="E6:F6"/>
    <mergeCell ref="G6:H6"/>
    <mergeCell ref="I3:J3"/>
    <mergeCell ref="A4:B4"/>
    <mergeCell ref="C4:D4"/>
    <mergeCell ref="E4:F4"/>
    <mergeCell ref="G4:H4"/>
    <mergeCell ref="I4:J4"/>
    <mergeCell ref="I1:J1"/>
    <mergeCell ref="C2:D2"/>
    <mergeCell ref="E2:F2"/>
    <mergeCell ref="G2:H2"/>
    <mergeCell ref="I2:J2"/>
    <mergeCell ref="A1:B1"/>
    <mergeCell ref="C1:D1"/>
    <mergeCell ref="E1:F1"/>
    <mergeCell ref="G1:H1"/>
    <mergeCell ref="C3:D3"/>
    <mergeCell ref="E3:F3"/>
    <mergeCell ref="G3:H3"/>
  </mergeCells>
  <printOptions horizontalCentered="1"/>
  <pageMargins left="0.5" right="0.5" top="0.75" bottom="0.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Construction  #00-03937</vt:lpstr>
      <vt:lpstr>'General Construction  #00-03937'!Print_Area</vt:lpstr>
      <vt:lpstr>'General Construction  #00-03937'!Print_Titles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Bikem M. Oskin</cp:lastModifiedBy>
  <cp:lastPrinted>2023-03-06T13:32:15Z</cp:lastPrinted>
  <dcterms:created xsi:type="dcterms:W3CDTF">2023-03-06T13:32:42Z</dcterms:created>
  <dcterms:modified xsi:type="dcterms:W3CDTF">2023-03-06T13:32:42Z</dcterms:modified>
  <cp:category/>
</cp:coreProperties>
</file>