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me108\OneDrive - The Pennsylvania State University\bme108\Desktop\Tririga\Bids to Post\"/>
    </mc:Choice>
  </mc:AlternateContent>
  <xr:revisionPtr revIDLastSave="0" documentId="8_{B5490EC8-D636-442F-BF4E-C5E0F4EAECA1}" xr6:coauthVersionLast="47" xr6:coauthVersionMax="47" xr10:uidLastSave="{00000000-0000-0000-0000-000000000000}"/>
  <bookViews>
    <workbookView xWindow="28680" yWindow="-300" windowWidth="29040" windowHeight="16440" xr2:uid="{00000000-000D-0000-FFFF-FFFF00000000}"/>
  </bookViews>
  <sheets>
    <sheet name="General (Re-Bid)" sheetId="1" r:id="rId1"/>
  </sheets>
  <definedNames>
    <definedName name="_xlnm.Print_Area" localSheetId="0">'General (Re-Bid)'!$A$1:$L$25</definedName>
    <definedName name="_xlnm.Print_Titles" localSheetId="0">'General (Re-Bid)'!$A:$F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4" i="1" l="1"/>
  <c r="J14" i="1"/>
  <c r="H14" i="1"/>
  <c r="F14" i="1"/>
  <c r="L11" i="1"/>
  <c r="J11" i="1"/>
  <c r="H11" i="1"/>
  <c r="F11" i="1"/>
  <c r="L8" i="1"/>
  <c r="L17" i="1" s="1"/>
  <c r="J8" i="1"/>
  <c r="J17" i="1" s="1"/>
  <c r="H8" i="1"/>
  <c r="H17" i="1" s="1"/>
  <c r="F8" i="1"/>
  <c r="F17" i="1" s="1"/>
</calcChain>
</file>

<file path=xl/sharedStrings.xml><?xml version="1.0" encoding="utf-8"?>
<sst xmlns="http://schemas.openxmlformats.org/spreadsheetml/2006/main" count="108" uniqueCount="52">
  <si>
    <t/>
  </si>
  <si>
    <t>Estimate</t>
  </si>
  <si>
    <t>Massaro Corporation</t>
  </si>
  <si>
    <t>PERRY CONSTRUCTION GROUP INC</t>
  </si>
  <si>
    <t>Hudson Group Inc</t>
  </si>
  <si>
    <t>Project:</t>
  </si>
  <si>
    <t>ER - Senat Hall Renovation</t>
  </si>
  <si>
    <t>Chris Bolla</t>
  </si>
  <si>
    <t>Ryan Doyle</t>
  </si>
  <si>
    <t>Eric hunter</t>
  </si>
  <si>
    <t>Bid Open Date:</t>
  </si>
  <si>
    <t>05.26.2022 3:08 PM</t>
  </si>
  <si>
    <t>cbolla@massarocorporation.com</t>
  </si>
  <si>
    <t>ryand@perryconst.com</t>
  </si>
  <si>
    <t>ehunter@hudsoncompanies.net</t>
  </si>
  <si>
    <t>814-453-5653</t>
  </si>
  <si>
    <t>7249814810</t>
  </si>
  <si>
    <t>Description</t>
  </si>
  <si>
    <t>Quantity</t>
  </si>
  <si>
    <t>UoM</t>
  </si>
  <si>
    <t>Unit Cost</t>
  </si>
  <si>
    <t>Total Cost</t>
  </si>
  <si>
    <t>Base Bid</t>
  </si>
  <si>
    <t>1</t>
  </si>
  <si>
    <t>Base Bid Cost Total</t>
  </si>
  <si>
    <t>Alternate</t>
  </si>
  <si>
    <t>Brick Repair in lieu of Vent Replacement (LS)</t>
  </si>
  <si>
    <t>Alternate Cost Total</t>
  </si>
  <si>
    <t>Unit Pricing</t>
  </si>
  <si>
    <t>Repointing Masonry (lf)</t>
  </si>
  <si>
    <t>Unit Pricing Cost Total</t>
  </si>
  <si>
    <t>Bid Summary</t>
  </si>
  <si>
    <t>Base Bid Total</t>
  </si>
  <si>
    <t>Custom Fields</t>
  </si>
  <si>
    <t>Bid Bond</t>
  </si>
  <si>
    <t> PSU 5-26-22.pdf (version 1)</t>
  </si>
  <si>
    <t> Bid Bond.pdf (version 1)</t>
  </si>
  <si>
    <t> psu b bond.pdf (version 1)</t>
  </si>
  <si>
    <t>Public Works E-Verify</t>
  </si>
  <si>
    <t> PW Employment Verification Form.pdf (version 1)</t>
  </si>
  <si>
    <t> Public Works Employment Verification Form.pdf (version 1)</t>
  </si>
  <si>
    <t> psu b pw.pdf (version 1)</t>
  </si>
  <si>
    <t>Qualifications and Exceptions Statement</t>
  </si>
  <si>
    <t>No qualifications or clarifications will be accepted. All questions and clarifications are to be addressed via RFI during the bid period.  Submission of such with a Bid may result in the Bid being REJECTED at the University's discretion.</t>
  </si>
  <si>
    <t>DBE Exhibit A</t>
  </si>
  <si>
    <t> Exhibit A MWEBE.pdf (version 1)</t>
  </si>
  <si>
    <t> DBE Exhibit A and Good Faith Effort.pdf (version 1)</t>
  </si>
  <si>
    <t> psu b dbe.pdf (version 1)</t>
  </si>
  <si>
    <t>Bidder Qualification Notes</t>
  </si>
  <si>
    <t xml:space="preserve">None </t>
  </si>
  <si>
    <t>00-06817.00</t>
  </si>
  <si>
    <t>Project #: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</si>
</sst>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2E333D"/>
      <name val="Arial"/>
      <family val="2"/>
    </font>
    <font>
      <sz val="10"/>
      <color rgb="FF2E333D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5BFE6"/>
        <bgColor indexed="64"/>
      </patternFill>
    </fill>
    <fill>
      <patternFill patternType="solid">
        <fgColor rgb="FFCFD6DE"/>
        <bgColor indexed="64"/>
      </patternFill>
    </fill>
    <fill>
      <patternFill patternType="solid">
        <fgColor rgb="FFEFF1F3"/>
        <bgColor indexed="64"/>
      </patternFill>
    </fill>
    <fill>
      <patternFill patternType="solid">
        <fgColor rgb="FFE1E6EA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4" borderId="10" xfId="0" applyFill="1" applyBorder="1"/>
    <xf numFmtId="0" fontId="0" fillId="4" borderId="2" xfId="0" applyFill="1" applyBorder="1"/>
    <xf numFmtId="0" fontId="0" fillId="2" borderId="10" xfId="0" applyFill="1" applyBorder="1"/>
    <xf numFmtId="0" fontId="1" fillId="2" borderId="10" xfId="0" applyFont="1" applyFill="1" applyBorder="1"/>
    <xf numFmtId="0" fontId="1" fillId="5" borderId="14" xfId="0" applyFont="1" applyFill="1" applyBorder="1"/>
    <xf numFmtId="0" fontId="0" fillId="3" borderId="10" xfId="0" applyFill="1" applyBorder="1"/>
    <xf numFmtId="0" fontId="1" fillId="3" borderId="10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/>
    <xf numFmtId="0" fontId="3" fillId="2" borderId="7" xfId="0" applyFont="1" applyFill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horizontal="right"/>
    </xf>
    <xf numFmtId="0" fontId="2" fillId="2" borderId="9" xfId="0" applyFont="1" applyFill="1" applyBorder="1"/>
    <xf numFmtId="0" fontId="2" fillId="2" borderId="7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/>
    <xf numFmtId="4" fontId="0" fillId="4" borderId="11" xfId="0" applyNumberFormat="1" applyFill="1" applyBorder="1"/>
    <xf numFmtId="4" fontId="0" fillId="4" borderId="13" xfId="0" applyNumberFormat="1" applyFill="1" applyBorder="1"/>
    <xf numFmtId="0" fontId="0" fillId="5" borderId="15" xfId="0" applyFill="1" applyBorder="1"/>
    <xf numFmtId="4" fontId="1" fillId="5" borderId="16" xfId="0" applyNumberFormat="1" applyFont="1" applyFill="1" applyBorder="1"/>
    <xf numFmtId="0" fontId="0" fillId="4" borderId="7" xfId="0" applyFill="1" applyBorder="1"/>
    <xf numFmtId="4" fontId="0" fillId="4" borderId="9" xfId="0" applyNumberFormat="1" applyFill="1" applyBorder="1"/>
    <xf numFmtId="0" fontId="0" fillId="4" borderId="10" xfId="0" applyFill="1" applyBorder="1" applyAlignment="1">
      <alignment vertical="top" wrapText="1"/>
    </xf>
    <xf numFmtId="0" fontId="0" fillId="4" borderId="17" xfId="0" applyFill="1" applyBorder="1"/>
    <xf numFmtId="0" fontId="0" fillId="4" borderId="17" xfId="0" applyFill="1" applyBorder="1" applyAlignment="1">
      <alignment vertical="top" wrapText="1"/>
    </xf>
    <xf numFmtId="0" fontId="0" fillId="4" borderId="14" xfId="0" applyFill="1" applyBorder="1"/>
    <xf numFmtId="0" fontId="0" fillId="4" borderId="14" xfId="0" applyFill="1" applyBorder="1" applyAlignment="1">
      <alignment vertical="top" wrapText="1"/>
    </xf>
    <xf numFmtId="0" fontId="0" fillId="4" borderId="2" xfId="0" applyFill="1" applyBorder="1" applyAlignment="1">
      <alignment vertical="top" wrapText="1"/>
    </xf>
    <xf numFmtId="0" fontId="3" fillId="2" borderId="18" xfId="0" applyFont="1" applyFill="1" applyBorder="1" applyAlignment="1"/>
    <xf numFmtId="0" fontId="2" fillId="2" borderId="19" xfId="0" applyFont="1" applyFill="1" applyBorder="1" applyAlignment="1"/>
    <xf numFmtId="0" fontId="2" fillId="2" borderId="20" xfId="0" applyFont="1" applyFill="1" applyBorder="1" applyAlignment="1"/>
    <xf numFmtId="0" fontId="3" fillId="2" borderId="20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1E6EA"/>
      <rgbColor rgb="00EFF1F3"/>
      <rgbColor rgb="00CFD6DE"/>
      <rgbColor rgb="002E333D"/>
      <rgbColor rgb="0095BFE6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FB185-EA0A-4B63-9C9A-68E4944EC13A}">
  <sheetPr>
    <outlinePr summaryBelow="0"/>
  </sheetPr>
  <dimension ref="A1:L25"/>
  <sheetViews>
    <sheetView showGridLines="0" tabSelected="1" zoomScaleNormal="100" workbookViewId="0">
      <selection activeCell="A27" sqref="A27:G31"/>
    </sheetView>
  </sheetViews>
  <sheetFormatPr defaultRowHeight="12.75" outlineLevelRow="1" x14ac:dyDescent="0.2"/>
  <cols>
    <col min="1" max="1" width="14.7109375" customWidth="1"/>
    <col min="2" max="2" width="42.7109375" customWidth="1"/>
    <col min="3" max="3" width="13.7109375" hidden="1" customWidth="1"/>
    <col min="4" max="4" width="5.7109375" hidden="1" customWidth="1"/>
    <col min="5" max="5" width="13.7109375" hidden="1" customWidth="1"/>
    <col min="6" max="6" width="26.7109375" hidden="1" customWidth="1"/>
    <col min="7" max="7" width="13.7109375" customWidth="1"/>
    <col min="8" max="8" width="26.7109375" customWidth="1"/>
    <col min="9" max="9" width="13.7109375" customWidth="1"/>
    <col min="10" max="10" width="26.7109375" customWidth="1"/>
    <col min="11" max="11" width="13.7109375" customWidth="1"/>
    <col min="12" max="12" width="26.7109375" customWidth="1"/>
  </cols>
  <sheetData>
    <row r="1" spans="1:12" ht="13.5" thickBot="1" x14ac:dyDescent="0.25">
      <c r="A1" s="37" t="s">
        <v>51</v>
      </c>
      <c r="B1" s="38" t="s">
        <v>50</v>
      </c>
      <c r="C1" s="39"/>
      <c r="D1" s="36"/>
      <c r="E1" s="13" t="s">
        <v>1</v>
      </c>
      <c r="F1" s="13"/>
      <c r="G1" s="12" t="s">
        <v>2</v>
      </c>
      <c r="H1" s="12"/>
      <c r="I1" s="12" t="s">
        <v>3</v>
      </c>
      <c r="J1" s="12"/>
      <c r="K1" s="12" t="s">
        <v>4</v>
      </c>
      <c r="L1" s="12"/>
    </row>
    <row r="2" spans="1:12" ht="13.5" thickBot="1" x14ac:dyDescent="0.25">
      <c r="A2" s="14" t="s">
        <v>5</v>
      </c>
      <c r="B2" s="11" t="s">
        <v>6</v>
      </c>
      <c r="C2" s="11"/>
      <c r="D2" s="11"/>
      <c r="E2" s="13"/>
      <c r="F2" s="13"/>
      <c r="G2" s="10" t="s">
        <v>7</v>
      </c>
      <c r="H2" s="10"/>
      <c r="I2" s="10" t="s">
        <v>8</v>
      </c>
      <c r="J2" s="10"/>
      <c r="K2" s="10" t="s">
        <v>9</v>
      </c>
      <c r="L2" s="10"/>
    </row>
    <row r="3" spans="1:12" ht="13.5" thickBot="1" x14ac:dyDescent="0.25">
      <c r="A3" s="14" t="s">
        <v>10</v>
      </c>
      <c r="B3" s="11" t="s">
        <v>11</v>
      </c>
      <c r="C3" s="11"/>
      <c r="D3" s="11"/>
      <c r="E3" s="13"/>
      <c r="F3" s="13"/>
      <c r="G3" s="10" t="s">
        <v>12</v>
      </c>
      <c r="H3" s="10"/>
      <c r="I3" s="10" t="s">
        <v>13</v>
      </c>
      <c r="J3" s="10"/>
      <c r="K3" s="10" t="s">
        <v>14</v>
      </c>
      <c r="L3" s="10"/>
    </row>
    <row r="4" spans="1:12" ht="13.5" thickBot="1" x14ac:dyDescent="0.25">
      <c r="A4" s="9" t="s">
        <v>0</v>
      </c>
      <c r="B4" s="9"/>
      <c r="C4" s="9"/>
      <c r="D4" s="9"/>
      <c r="E4" s="13"/>
      <c r="F4" s="13"/>
      <c r="G4" s="8" t="s">
        <v>0</v>
      </c>
      <c r="H4" s="8"/>
      <c r="I4" s="8" t="s">
        <v>15</v>
      </c>
      <c r="J4" s="8"/>
      <c r="K4" s="8" t="s">
        <v>16</v>
      </c>
      <c r="L4" s="8"/>
    </row>
    <row r="5" spans="1:12" ht="13.5" thickBot="1" x14ac:dyDescent="0.25">
      <c r="A5" s="15" t="s">
        <v>0</v>
      </c>
      <c r="B5" s="16" t="s">
        <v>17</v>
      </c>
      <c r="C5" s="17" t="s">
        <v>18</v>
      </c>
      <c r="D5" s="18" t="s">
        <v>19</v>
      </c>
      <c r="E5" s="19" t="s">
        <v>20</v>
      </c>
      <c r="F5" s="20" t="s">
        <v>21</v>
      </c>
      <c r="G5" s="19" t="s">
        <v>20</v>
      </c>
      <c r="H5" s="20" t="s">
        <v>21</v>
      </c>
      <c r="I5" s="19" t="s">
        <v>20</v>
      </c>
      <c r="J5" s="20" t="s">
        <v>21</v>
      </c>
      <c r="K5" s="19" t="s">
        <v>20</v>
      </c>
      <c r="L5" s="20" t="s">
        <v>21</v>
      </c>
    </row>
    <row r="6" spans="1:12" x14ac:dyDescent="0.2">
      <c r="A6" s="7" t="s">
        <v>22</v>
      </c>
      <c r="B6" s="7"/>
      <c r="C6" s="7"/>
      <c r="D6" s="7"/>
      <c r="E6" s="6" t="s">
        <v>0</v>
      </c>
      <c r="F6" s="6"/>
      <c r="G6" s="6" t="s">
        <v>0</v>
      </c>
      <c r="H6" s="6"/>
      <c r="I6" s="6" t="s">
        <v>0</v>
      </c>
      <c r="J6" s="6"/>
      <c r="K6" s="6" t="s">
        <v>0</v>
      </c>
      <c r="L6" s="6"/>
    </row>
    <row r="7" spans="1:12" outlineLevel="1" x14ac:dyDescent="0.2">
      <c r="A7" s="21" t="s">
        <v>23</v>
      </c>
      <c r="B7" s="22" t="s">
        <v>22</v>
      </c>
      <c r="C7" s="22" t="s">
        <v>0</v>
      </c>
      <c r="D7" s="23" t="s">
        <v>0</v>
      </c>
      <c r="E7" s="24">
        <v>0</v>
      </c>
      <c r="F7" s="25">
        <v>0</v>
      </c>
      <c r="G7" s="24">
        <v>0</v>
      </c>
      <c r="H7" s="25">
        <v>2449000</v>
      </c>
      <c r="I7" s="24">
        <v>0</v>
      </c>
      <c r="J7" s="25">
        <v>2527000</v>
      </c>
      <c r="K7" s="24">
        <v>0</v>
      </c>
      <c r="L7" s="25">
        <v>2894000</v>
      </c>
    </row>
    <row r="8" spans="1:12" ht="13.5" thickBot="1" x14ac:dyDescent="0.25">
      <c r="A8" s="5" t="s">
        <v>24</v>
      </c>
      <c r="B8" s="5"/>
      <c r="C8" s="5"/>
      <c r="D8" s="5"/>
      <c r="E8" s="26" t="s">
        <v>0</v>
      </c>
      <c r="F8" s="27">
        <f>SUM(F7:F7)</f>
        <v>0</v>
      </c>
      <c r="G8" s="26" t="s">
        <v>0</v>
      </c>
      <c r="H8" s="27">
        <f>SUM(H7:H7)</f>
        <v>2449000</v>
      </c>
      <c r="I8" s="26" t="s">
        <v>0</v>
      </c>
      <c r="J8" s="27">
        <f>SUM(J7:J7)</f>
        <v>2527000</v>
      </c>
      <c r="K8" s="26" t="s">
        <v>0</v>
      </c>
      <c r="L8" s="27">
        <f>SUM(L7:L7)</f>
        <v>2894000</v>
      </c>
    </row>
    <row r="9" spans="1:12" x14ac:dyDescent="0.2">
      <c r="A9" s="7" t="s">
        <v>25</v>
      </c>
      <c r="B9" s="7"/>
      <c r="C9" s="7"/>
      <c r="D9" s="7"/>
      <c r="E9" s="6" t="s">
        <v>0</v>
      </c>
      <c r="F9" s="6"/>
      <c r="G9" s="6" t="s">
        <v>0</v>
      </c>
      <c r="H9" s="6"/>
      <c r="I9" s="6" t="s">
        <v>0</v>
      </c>
      <c r="J9" s="6"/>
      <c r="K9" s="6" t="s">
        <v>0</v>
      </c>
      <c r="L9" s="6"/>
    </row>
    <row r="10" spans="1:12" outlineLevel="1" x14ac:dyDescent="0.2">
      <c r="A10" s="21" t="s">
        <v>23</v>
      </c>
      <c r="B10" s="22" t="s">
        <v>26</v>
      </c>
      <c r="C10" s="22" t="s">
        <v>0</v>
      </c>
      <c r="D10" s="23" t="s">
        <v>0</v>
      </c>
      <c r="E10" s="24">
        <v>0</v>
      </c>
      <c r="F10" s="25">
        <v>0</v>
      </c>
      <c r="G10" s="24">
        <v>0</v>
      </c>
      <c r="H10" s="25">
        <v>29000</v>
      </c>
      <c r="I10" s="24">
        <v>0</v>
      </c>
      <c r="J10" s="25">
        <v>30000</v>
      </c>
      <c r="K10" s="24">
        <v>0</v>
      </c>
      <c r="L10" s="25">
        <v>22000</v>
      </c>
    </row>
    <row r="11" spans="1:12" ht="13.5" thickBot="1" x14ac:dyDescent="0.25">
      <c r="A11" s="5" t="s">
        <v>27</v>
      </c>
      <c r="B11" s="5"/>
      <c r="C11" s="5"/>
      <c r="D11" s="5"/>
      <c r="E11" s="26" t="s">
        <v>0</v>
      </c>
      <c r="F11" s="27">
        <f>SUM(F10:F10)</f>
        <v>0</v>
      </c>
      <c r="G11" s="26" t="s">
        <v>0</v>
      </c>
      <c r="H11" s="27">
        <f>SUM(H10:H10)</f>
        <v>29000</v>
      </c>
      <c r="I11" s="26" t="s">
        <v>0</v>
      </c>
      <c r="J11" s="27">
        <f>SUM(J10:J10)</f>
        <v>30000</v>
      </c>
      <c r="K11" s="26" t="s">
        <v>0</v>
      </c>
      <c r="L11" s="27">
        <f>SUM(L10:L10)</f>
        <v>22000</v>
      </c>
    </row>
    <row r="12" spans="1:12" x14ac:dyDescent="0.2">
      <c r="A12" s="7" t="s">
        <v>28</v>
      </c>
      <c r="B12" s="7"/>
      <c r="C12" s="7"/>
      <c r="D12" s="7"/>
      <c r="E12" s="6" t="s">
        <v>0</v>
      </c>
      <c r="F12" s="6"/>
      <c r="G12" s="6" t="s">
        <v>0</v>
      </c>
      <c r="H12" s="6"/>
      <c r="I12" s="6" t="s">
        <v>0</v>
      </c>
      <c r="J12" s="6"/>
      <c r="K12" s="6" t="s">
        <v>0</v>
      </c>
      <c r="L12" s="6"/>
    </row>
    <row r="13" spans="1:12" outlineLevel="1" x14ac:dyDescent="0.2">
      <c r="A13" s="21" t="s">
        <v>23</v>
      </c>
      <c r="B13" s="22" t="s">
        <v>29</v>
      </c>
      <c r="C13" s="22" t="s">
        <v>0</v>
      </c>
      <c r="D13" s="23" t="s">
        <v>0</v>
      </c>
      <c r="E13" s="24">
        <v>0</v>
      </c>
      <c r="F13" s="25">
        <v>0</v>
      </c>
      <c r="G13" s="24">
        <v>0</v>
      </c>
      <c r="H13" s="25">
        <v>65</v>
      </c>
      <c r="I13" s="24">
        <v>0</v>
      </c>
      <c r="J13" s="25">
        <v>60</v>
      </c>
      <c r="K13" s="24">
        <v>0</v>
      </c>
      <c r="L13" s="25">
        <v>65</v>
      </c>
    </row>
    <row r="14" spans="1:12" ht="13.5" thickBot="1" x14ac:dyDescent="0.25">
      <c r="A14" s="5" t="s">
        <v>30</v>
      </c>
      <c r="B14" s="5"/>
      <c r="C14" s="5"/>
      <c r="D14" s="5"/>
      <c r="E14" s="26" t="s">
        <v>0</v>
      </c>
      <c r="F14" s="27">
        <f>SUM(F13:F13)</f>
        <v>0</v>
      </c>
      <c r="G14" s="26" t="s">
        <v>0</v>
      </c>
      <c r="H14" s="27">
        <f>SUM(H13:H13)</f>
        <v>65</v>
      </c>
      <c r="I14" s="26" t="s">
        <v>0</v>
      </c>
      <c r="J14" s="27">
        <f>SUM(J13:J13)</f>
        <v>60</v>
      </c>
      <c r="K14" s="26" t="s">
        <v>0</v>
      </c>
      <c r="L14" s="27">
        <f>SUM(L13:L13)</f>
        <v>65</v>
      </c>
    </row>
    <row r="16" spans="1:12" ht="13.5" thickBot="1" x14ac:dyDescent="0.25">
      <c r="A16" s="4" t="s">
        <v>31</v>
      </c>
      <c r="B16" s="4"/>
      <c r="C16" s="4"/>
      <c r="D16" s="4"/>
      <c r="E16" s="3" t="s">
        <v>0</v>
      </c>
      <c r="F16" s="3"/>
      <c r="G16" s="3" t="s">
        <v>0</v>
      </c>
      <c r="H16" s="3"/>
      <c r="I16" s="3" t="s">
        <v>0</v>
      </c>
      <c r="J16" s="3"/>
      <c r="K16" s="3" t="s">
        <v>0</v>
      </c>
      <c r="L16" s="3"/>
    </row>
    <row r="17" spans="1:12" ht="13.5" thickBot="1" x14ac:dyDescent="0.25">
      <c r="A17" s="2" t="s">
        <v>32</v>
      </c>
      <c r="B17" s="2"/>
      <c r="C17" s="2"/>
      <c r="D17" s="2"/>
      <c r="E17" s="28" t="s">
        <v>0</v>
      </c>
      <c r="F17" s="29">
        <f>SUM(F8)</f>
        <v>0</v>
      </c>
      <c r="G17" s="28" t="s">
        <v>0</v>
      </c>
      <c r="H17" s="29">
        <f>SUM(H8)</f>
        <v>2449000</v>
      </c>
      <c r="I17" s="28" t="s">
        <v>0</v>
      </c>
      <c r="J17" s="29">
        <f>SUM(J8)</f>
        <v>2527000</v>
      </c>
      <c r="K17" s="28" t="s">
        <v>0</v>
      </c>
      <c r="L17" s="29">
        <f>SUM(L8)</f>
        <v>2894000</v>
      </c>
    </row>
    <row r="19" spans="1:12" ht="13.5" thickBot="1" x14ac:dyDescent="0.25">
      <c r="A19" s="4" t="s">
        <v>33</v>
      </c>
      <c r="B19" s="4"/>
      <c r="C19" s="4"/>
      <c r="D19" s="4"/>
      <c r="E19" s="4"/>
      <c r="F19" s="4"/>
      <c r="G19" s="3" t="s">
        <v>0</v>
      </c>
      <c r="H19" s="3"/>
      <c r="I19" s="3" t="s">
        <v>0</v>
      </c>
      <c r="J19" s="3"/>
      <c r="K19" s="3" t="s">
        <v>0</v>
      </c>
      <c r="L19" s="3"/>
    </row>
    <row r="20" spans="1:12" ht="12.75" customHeight="1" x14ac:dyDescent="0.2">
      <c r="A20" s="1" t="s">
        <v>34</v>
      </c>
      <c r="B20" s="1"/>
      <c r="C20" s="1"/>
      <c r="D20" s="1"/>
      <c r="E20" s="1"/>
      <c r="F20" s="1"/>
      <c r="G20" s="30" t="s">
        <v>35</v>
      </c>
      <c r="H20" s="30"/>
      <c r="I20" s="30" t="s">
        <v>36</v>
      </c>
      <c r="J20" s="30"/>
      <c r="K20" s="30" t="s">
        <v>37</v>
      </c>
      <c r="L20" s="30"/>
    </row>
    <row r="21" spans="1:12" ht="12.75" customHeight="1" x14ac:dyDescent="0.2">
      <c r="A21" s="31" t="s">
        <v>38</v>
      </c>
      <c r="B21" s="31"/>
      <c r="C21" s="31"/>
      <c r="D21" s="31"/>
      <c r="E21" s="31"/>
      <c r="F21" s="31"/>
      <c r="G21" s="32" t="s">
        <v>39</v>
      </c>
      <c r="H21" s="32"/>
      <c r="I21" s="32" t="s">
        <v>40</v>
      </c>
      <c r="J21" s="32"/>
      <c r="K21" s="32" t="s">
        <v>41</v>
      </c>
      <c r="L21" s="32"/>
    </row>
    <row r="22" spans="1:12" ht="76.5" customHeight="1" x14ac:dyDescent="0.2">
      <c r="A22" s="31" t="s">
        <v>42</v>
      </c>
      <c r="B22" s="31"/>
      <c r="C22" s="31"/>
      <c r="D22" s="31"/>
      <c r="E22" s="31"/>
      <c r="F22" s="31"/>
      <c r="G22" s="32" t="s">
        <v>43</v>
      </c>
      <c r="H22" s="32"/>
      <c r="I22" s="32" t="s">
        <v>43</v>
      </c>
      <c r="J22" s="32"/>
      <c r="K22" s="32" t="s">
        <v>43</v>
      </c>
      <c r="L22" s="32"/>
    </row>
    <row r="23" spans="1:12" ht="13.5" thickBot="1" x14ac:dyDescent="0.25">
      <c r="A23" s="33" t="s">
        <v>44</v>
      </c>
      <c r="B23" s="33"/>
      <c r="C23" s="33"/>
      <c r="D23" s="33"/>
      <c r="E23" s="33"/>
      <c r="F23" s="33"/>
      <c r="G23" s="34" t="s">
        <v>45</v>
      </c>
      <c r="H23" s="34"/>
      <c r="I23" s="34" t="s">
        <v>46</v>
      </c>
      <c r="J23" s="34"/>
      <c r="K23" s="34" t="s">
        <v>47</v>
      </c>
      <c r="L23" s="34"/>
    </row>
    <row r="25" spans="1:12" ht="13.5" thickBot="1" x14ac:dyDescent="0.25">
      <c r="A25" s="2" t="s">
        <v>48</v>
      </c>
      <c r="B25" s="2"/>
      <c r="C25" s="2"/>
      <c r="D25" s="2"/>
      <c r="E25" s="2"/>
      <c r="F25" s="2"/>
      <c r="G25" s="35" t="s">
        <v>0</v>
      </c>
      <c r="H25" s="35"/>
      <c r="I25" s="35" t="s">
        <v>0</v>
      </c>
      <c r="J25" s="35"/>
      <c r="K25" s="35" t="s">
        <v>49</v>
      </c>
      <c r="L25" s="35"/>
    </row>
  </sheetData>
  <mergeCells count="64">
    <mergeCell ref="A25:F25"/>
    <mergeCell ref="G25:H25"/>
    <mergeCell ref="I25:J25"/>
    <mergeCell ref="K25:L25"/>
    <mergeCell ref="A22:F22"/>
    <mergeCell ref="G22:H22"/>
    <mergeCell ref="I22:J22"/>
    <mergeCell ref="K22:L22"/>
    <mergeCell ref="A23:F23"/>
    <mergeCell ref="G23:H23"/>
    <mergeCell ref="I23:J23"/>
    <mergeCell ref="K23:L23"/>
    <mergeCell ref="A20:F20"/>
    <mergeCell ref="G20:H20"/>
    <mergeCell ref="I20:J20"/>
    <mergeCell ref="K20:L20"/>
    <mergeCell ref="A21:F21"/>
    <mergeCell ref="G21:H21"/>
    <mergeCell ref="I21:J21"/>
    <mergeCell ref="K21:L21"/>
    <mergeCell ref="K16:L16"/>
    <mergeCell ref="A17:D17"/>
    <mergeCell ref="A19:F19"/>
    <mergeCell ref="G19:H19"/>
    <mergeCell ref="I19:J19"/>
    <mergeCell ref="K19:L19"/>
    <mergeCell ref="A14:D14"/>
    <mergeCell ref="A16:D16"/>
    <mergeCell ref="E16:F16"/>
    <mergeCell ref="G16:H16"/>
    <mergeCell ref="I16:J16"/>
    <mergeCell ref="K9:L9"/>
    <mergeCell ref="A11:D11"/>
    <mergeCell ref="A12:D12"/>
    <mergeCell ref="E12:F12"/>
    <mergeCell ref="G12:H12"/>
    <mergeCell ref="I12:J12"/>
    <mergeCell ref="K12:L12"/>
    <mergeCell ref="A8:D8"/>
    <mergeCell ref="A9:D9"/>
    <mergeCell ref="E9:F9"/>
    <mergeCell ref="G9:H9"/>
    <mergeCell ref="I9:J9"/>
    <mergeCell ref="K4:L4"/>
    <mergeCell ref="A6:D6"/>
    <mergeCell ref="E6:F6"/>
    <mergeCell ref="G6:H6"/>
    <mergeCell ref="I6:J6"/>
    <mergeCell ref="K6:L6"/>
    <mergeCell ref="E1:F4"/>
    <mergeCell ref="G1:H1"/>
    <mergeCell ref="I1:J1"/>
    <mergeCell ref="K1:L1"/>
    <mergeCell ref="B2:D2"/>
    <mergeCell ref="G2:H2"/>
    <mergeCell ref="I2:J2"/>
    <mergeCell ref="K2:L2"/>
    <mergeCell ref="B3:D3"/>
    <mergeCell ref="G3:H3"/>
    <mergeCell ref="I3:J3"/>
    <mergeCell ref="K3:L3"/>
    <mergeCell ref="A4:D4"/>
    <mergeCell ref="G4:H4"/>
    <mergeCell ref="I4:J4"/>
  </mergeCells>
  <pageMargins left="0.5" right="0.5" top="0.5" bottom="0.5" header="0.25" footer="0.25"/>
  <pageSetup scale="90" orientation="landscape" r:id="rId1"/>
  <headerFooter>
    <oddFooter>&amp;L&amp;8ER - Senat Hall Renovation 00-06817.00&amp;R&amp;8Page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General (Re-Bid)</vt:lpstr>
      <vt:lpstr>'General (Re-Bid)'!Print_Area</vt:lpstr>
      <vt:lpstr>'General (Re-Bid)'!Print_Titles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Oskin, Bikem M</dc:creator>
  <cp:keywords/>
  <dc:description/>
  <cp:lastModifiedBy>Bikem M. Oskin</cp:lastModifiedBy>
  <cp:lastPrinted>2022-08-03T14:30:36Z</cp:lastPrinted>
  <dcterms:created xsi:type="dcterms:W3CDTF">2022-08-03T14:52:06Z</dcterms:created>
  <dcterms:modified xsi:type="dcterms:W3CDTF">2022-08-03T14:52:06Z</dcterms:modified>
  <cp:category/>
</cp:coreProperties>
</file>