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nstateoffice365-my.sharepoint.com/personal/bme108_psu_edu/Documents/bme108/Desktop/TO DO/Temporary Hold/"/>
    </mc:Choice>
  </mc:AlternateContent>
  <xr:revisionPtr revIDLastSave="0" documentId="8_{DC8162A8-7F58-427F-9EAD-87F5B5FD40C6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General Construction" sheetId="1" r:id="rId1"/>
  </sheets>
  <definedNames>
    <definedName name="_xlnm.Print_Area" localSheetId="0">'General Construction'!$A$2:$H$26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/>
  <c r="H8" i="1"/>
  <c r="H18" i="1" s="1"/>
  <c r="F8" i="1"/>
  <c r="F18" i="1" s="1"/>
  <c r="D8" i="1"/>
  <c r="D18" i="1" s="1"/>
</calcChain>
</file>

<file path=xl/sharedStrings.xml><?xml version="1.0" encoding="utf-8"?>
<sst xmlns="http://schemas.openxmlformats.org/spreadsheetml/2006/main" count="86" uniqueCount="54">
  <si>
    <t/>
  </si>
  <si>
    <t>P. J. Dick Incorporated</t>
  </si>
  <si>
    <t>Rycon Construction</t>
  </si>
  <si>
    <t>Uhrig Construction Inc</t>
  </si>
  <si>
    <t>Project:</t>
  </si>
  <si>
    <t>BW-Vairo Collaborative Space Upgrades</t>
  </si>
  <si>
    <t>Roxanne Heineman</t>
  </si>
  <si>
    <t>Reid Cservak</t>
  </si>
  <si>
    <t>Todd Cameron</t>
  </si>
  <si>
    <t>Bid Open Date:</t>
  </si>
  <si>
    <t>05.31.2023 3:08 PM</t>
  </si>
  <si>
    <t>roxanne.heineman@pjdick.com</t>
  </si>
  <si>
    <t>rcservak@ryconinc.com</t>
  </si>
  <si>
    <t>tcameron@uhrig.com</t>
  </si>
  <si>
    <t>Description</t>
  </si>
  <si>
    <t>Unit Cost</t>
  </si>
  <si>
    <t>Total Cost</t>
  </si>
  <si>
    <t>Base Bid</t>
  </si>
  <si>
    <t>1</t>
  </si>
  <si>
    <t>Base Bid per the bid documents prepared by Spiezle</t>
  </si>
  <si>
    <t>Base Bid Cost Total</t>
  </si>
  <si>
    <t>Alternate</t>
  </si>
  <si>
    <t>Deduct: Breakroom and vending area renovations</t>
  </si>
  <si>
    <t>2</t>
  </si>
  <si>
    <t>Add: New door and window at stair Z102</t>
  </si>
  <si>
    <t>3</t>
  </si>
  <si>
    <t>Add: Window at vestibule F101</t>
  </si>
  <si>
    <t>4</t>
  </si>
  <si>
    <t>Add: Carpet replacement in room 136</t>
  </si>
  <si>
    <t>5</t>
  </si>
  <si>
    <t>Add: Sound masking system</t>
  </si>
  <si>
    <t>Alternate Cost Total</t>
  </si>
  <si>
    <t>Bid Summary</t>
  </si>
  <si>
    <t>Base Bid Total</t>
  </si>
  <si>
    <t>Custom Fields</t>
  </si>
  <si>
    <t>Bid Bond</t>
  </si>
  <si>
    <t> PJD Bid Bond (Executed).pdf (version 1)</t>
  </si>
  <si>
    <t> PSU Brandywine 5-25-23 Bond.pdf (version 1)</t>
  </si>
  <si>
    <t> bid Bond.pdf (version 1)</t>
  </si>
  <si>
    <t>Public Works E-Verify</t>
  </si>
  <si>
    <t> PJD Public Works Employment Verification Form (Executed).pdf (version 1)</t>
  </si>
  <si>
    <t> PSU Brandwine Public Works Employment Verification Form.pdf (version 1)</t>
  </si>
  <si>
    <t> Public Works.pdf (version 1)</t>
  </si>
  <si>
    <t>Insurance Certification</t>
  </si>
  <si>
    <t> PJD Sample COI (2023-2024).pdf (version 1)</t>
  </si>
  <si>
    <t> PSU Brandwine COI.pdf (version 1)</t>
  </si>
  <si>
    <t> Insurance Certificate.pdf (version 1)</t>
  </si>
  <si>
    <t>DBE Exhibit A</t>
  </si>
  <si>
    <t> PJD Exhibit A - DBE Utilization Form (Executed).pdf (version 1)</t>
  </si>
  <si>
    <t> DBE Form.pdf (version 1)</t>
  </si>
  <si>
    <t> DBE.pdf (version 1)</t>
  </si>
  <si>
    <t>Bidder Qualification Notes</t>
  </si>
  <si>
    <t xml:space="preserve">Qualifications are attached </t>
  </si>
  <si>
    <t>Project # 00-06976.00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</si>
</sst>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F01C-7329-4C3A-B99C-49EF4156C22E}">
  <sheetPr>
    <outlinePr summaryBelow="0"/>
  </sheetPr>
  <dimension ref="A1:H26"/>
  <sheetViews>
    <sheetView showGridLines="0" tabSelected="1" workbookViewId="0">
      <selection activeCell="C33" sqref="C33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customWidth="1"/>
    <col min="4" max="4" width="26.7109375" customWidth="1"/>
    <col min="5" max="5" width="13.7109375" customWidth="1"/>
    <col min="6" max="6" width="26.7109375" customWidth="1"/>
    <col min="7" max="7" width="13.7109375" customWidth="1"/>
    <col min="8" max="8" width="26.7109375" customWidth="1"/>
  </cols>
  <sheetData>
    <row r="1" spans="1:8" x14ac:dyDescent="0.2">
      <c r="A1" s="12" t="s">
        <v>0</v>
      </c>
      <c r="B1" s="12"/>
      <c r="C1" s="11" t="s">
        <v>1</v>
      </c>
      <c r="D1" s="11"/>
      <c r="E1" s="11" t="s">
        <v>2</v>
      </c>
      <c r="F1" s="11"/>
      <c r="G1" s="11" t="s">
        <v>3</v>
      </c>
      <c r="H1" s="11"/>
    </row>
    <row r="2" spans="1:8" x14ac:dyDescent="0.2">
      <c r="A2" s="13" t="s">
        <v>4</v>
      </c>
      <c r="B2" s="14" t="s">
        <v>5</v>
      </c>
      <c r="C2" s="10" t="s">
        <v>6</v>
      </c>
      <c r="D2" s="10"/>
      <c r="E2" s="10" t="s">
        <v>7</v>
      </c>
      <c r="F2" s="10"/>
      <c r="G2" s="10" t="s">
        <v>8</v>
      </c>
      <c r="H2" s="10"/>
    </row>
    <row r="3" spans="1:8" x14ac:dyDescent="0.2">
      <c r="A3" s="13" t="s">
        <v>9</v>
      </c>
      <c r="B3" s="14" t="s">
        <v>10</v>
      </c>
      <c r="C3" s="10" t="s">
        <v>11</v>
      </c>
      <c r="D3" s="10"/>
      <c r="E3" s="10" t="s">
        <v>12</v>
      </c>
      <c r="F3" s="10"/>
      <c r="G3" s="10" t="s">
        <v>13</v>
      </c>
      <c r="H3" s="10"/>
    </row>
    <row r="4" spans="1:8" ht="13.5" thickBot="1" x14ac:dyDescent="0.25">
      <c r="A4" s="9" t="s">
        <v>53</v>
      </c>
      <c r="B4" s="9"/>
      <c r="C4" s="8" t="s">
        <v>0</v>
      </c>
      <c r="D4" s="8"/>
      <c r="E4" s="8" t="s">
        <v>0</v>
      </c>
      <c r="F4" s="8"/>
      <c r="G4" s="8" t="s">
        <v>0</v>
      </c>
      <c r="H4" s="8"/>
    </row>
    <row r="5" spans="1:8" ht="13.5" thickBot="1" x14ac:dyDescent="0.25">
      <c r="A5" s="15" t="s">
        <v>0</v>
      </c>
      <c r="B5" s="16" t="s">
        <v>14</v>
      </c>
      <c r="C5" s="17" t="s">
        <v>15</v>
      </c>
      <c r="D5" s="18" t="s">
        <v>16</v>
      </c>
      <c r="E5" s="17" t="s">
        <v>15</v>
      </c>
      <c r="F5" s="18" t="s">
        <v>16</v>
      </c>
      <c r="G5" s="17" t="s">
        <v>15</v>
      </c>
      <c r="H5" s="18" t="s">
        <v>16</v>
      </c>
    </row>
    <row r="6" spans="1:8" x14ac:dyDescent="0.2">
      <c r="A6" s="7" t="s">
        <v>17</v>
      </c>
      <c r="B6" s="7"/>
      <c r="C6" s="6" t="s">
        <v>0</v>
      </c>
      <c r="D6" s="6"/>
      <c r="E6" s="6" t="s">
        <v>0</v>
      </c>
      <c r="F6" s="6"/>
      <c r="G6" s="6" t="s">
        <v>0</v>
      </c>
      <c r="H6" s="6"/>
    </row>
    <row r="7" spans="1:8" outlineLevel="1" x14ac:dyDescent="0.2">
      <c r="A7" s="19" t="s">
        <v>18</v>
      </c>
      <c r="B7" s="20" t="s">
        <v>19</v>
      </c>
      <c r="C7" s="21">
        <v>0</v>
      </c>
      <c r="D7" s="22">
        <v>1286000</v>
      </c>
      <c r="E7" s="21">
        <v>0</v>
      </c>
      <c r="F7" s="22">
        <v>1367600</v>
      </c>
      <c r="G7" s="21">
        <v>0</v>
      </c>
      <c r="H7" s="22">
        <v>1555000</v>
      </c>
    </row>
    <row r="8" spans="1:8" ht="13.5" thickBot="1" x14ac:dyDescent="0.25">
      <c r="A8" s="5" t="s">
        <v>20</v>
      </c>
      <c r="B8" s="5"/>
      <c r="C8" s="23" t="s">
        <v>0</v>
      </c>
      <c r="D8" s="24">
        <f>SUM(D7:D7)</f>
        <v>1286000</v>
      </c>
      <c r="E8" s="23" t="s">
        <v>0</v>
      </c>
      <c r="F8" s="24">
        <f>SUM(F7:F7)</f>
        <v>1367600</v>
      </c>
      <c r="G8" s="23" t="s">
        <v>0</v>
      </c>
      <c r="H8" s="24">
        <f>SUM(H7:H7)</f>
        <v>1555000</v>
      </c>
    </row>
    <row r="9" spans="1:8" x14ac:dyDescent="0.2">
      <c r="A9" s="7" t="s">
        <v>21</v>
      </c>
      <c r="B9" s="7"/>
      <c r="C9" s="6" t="s">
        <v>0</v>
      </c>
      <c r="D9" s="6"/>
      <c r="E9" s="6" t="s">
        <v>0</v>
      </c>
      <c r="F9" s="6"/>
      <c r="G9" s="6" t="s">
        <v>0</v>
      </c>
      <c r="H9" s="6"/>
    </row>
    <row r="10" spans="1:8" outlineLevel="1" x14ac:dyDescent="0.2">
      <c r="A10" s="19" t="s">
        <v>18</v>
      </c>
      <c r="B10" s="20" t="s">
        <v>22</v>
      </c>
      <c r="C10" s="21">
        <v>0</v>
      </c>
      <c r="D10" s="22">
        <v>-38000</v>
      </c>
      <c r="E10" s="21">
        <v>0</v>
      </c>
      <c r="F10" s="22">
        <v>-26500</v>
      </c>
      <c r="G10" s="21">
        <v>0</v>
      </c>
      <c r="H10" s="22">
        <v>-40000</v>
      </c>
    </row>
    <row r="11" spans="1:8" outlineLevel="1" x14ac:dyDescent="0.2">
      <c r="A11" s="19" t="s">
        <v>23</v>
      </c>
      <c r="B11" s="20" t="s">
        <v>24</v>
      </c>
      <c r="C11" s="21">
        <v>0</v>
      </c>
      <c r="D11" s="22">
        <v>12000</v>
      </c>
      <c r="E11" s="21">
        <v>0</v>
      </c>
      <c r="F11" s="22">
        <v>6500</v>
      </c>
      <c r="G11" s="21">
        <v>0</v>
      </c>
      <c r="H11" s="22">
        <v>9800</v>
      </c>
    </row>
    <row r="12" spans="1:8" outlineLevel="1" x14ac:dyDescent="0.2">
      <c r="A12" s="19" t="s">
        <v>25</v>
      </c>
      <c r="B12" s="20" t="s">
        <v>26</v>
      </c>
      <c r="C12" s="21">
        <v>0</v>
      </c>
      <c r="D12" s="22">
        <v>12000</v>
      </c>
      <c r="E12" s="21">
        <v>0</v>
      </c>
      <c r="F12" s="22">
        <v>8400</v>
      </c>
      <c r="G12" s="21">
        <v>0</v>
      </c>
      <c r="H12" s="22">
        <v>10500</v>
      </c>
    </row>
    <row r="13" spans="1:8" outlineLevel="1" x14ac:dyDescent="0.2">
      <c r="A13" s="19" t="s">
        <v>27</v>
      </c>
      <c r="B13" s="20" t="s">
        <v>28</v>
      </c>
      <c r="C13" s="21">
        <v>0</v>
      </c>
      <c r="D13" s="22">
        <v>8000</v>
      </c>
      <c r="E13" s="21">
        <v>0</v>
      </c>
      <c r="F13" s="22">
        <v>7750</v>
      </c>
      <c r="G13" s="21">
        <v>0</v>
      </c>
      <c r="H13" s="22">
        <v>9400</v>
      </c>
    </row>
    <row r="14" spans="1:8" outlineLevel="1" x14ac:dyDescent="0.2">
      <c r="A14" s="19" t="s">
        <v>29</v>
      </c>
      <c r="B14" s="20" t="s">
        <v>30</v>
      </c>
      <c r="C14" s="21">
        <v>0</v>
      </c>
      <c r="D14" s="22">
        <v>30000</v>
      </c>
      <c r="E14" s="21">
        <v>0</v>
      </c>
      <c r="F14" s="22">
        <v>14300</v>
      </c>
      <c r="G14" s="21">
        <v>0</v>
      </c>
      <c r="H14" s="22">
        <v>27000</v>
      </c>
    </row>
    <row r="15" spans="1:8" ht="13.5" thickBot="1" x14ac:dyDescent="0.25">
      <c r="A15" s="5" t="s">
        <v>31</v>
      </c>
      <c r="B15" s="5"/>
      <c r="C15" s="23" t="s">
        <v>0</v>
      </c>
      <c r="D15" s="24">
        <f>SUM(D10:D14)</f>
        <v>24000</v>
      </c>
      <c r="E15" s="23" t="s">
        <v>0</v>
      </c>
      <c r="F15" s="24">
        <f>SUM(F10:F14)</f>
        <v>10450</v>
      </c>
      <c r="G15" s="23" t="s">
        <v>0</v>
      </c>
      <c r="H15" s="24">
        <f>SUM(H10:H14)</f>
        <v>16700</v>
      </c>
    </row>
    <row r="17" spans="1:8" ht="13.5" thickBot="1" x14ac:dyDescent="0.25">
      <c r="A17" s="4" t="s">
        <v>32</v>
      </c>
      <c r="B17" s="4"/>
      <c r="C17" s="3" t="s">
        <v>0</v>
      </c>
      <c r="D17" s="3"/>
      <c r="E17" s="3" t="s">
        <v>0</v>
      </c>
      <c r="F17" s="3"/>
      <c r="G17" s="3" t="s">
        <v>0</v>
      </c>
      <c r="H17" s="3"/>
    </row>
    <row r="18" spans="1:8" ht="13.5" thickBot="1" x14ac:dyDescent="0.25">
      <c r="A18" s="2" t="s">
        <v>33</v>
      </c>
      <c r="B18" s="2"/>
      <c r="C18" s="25" t="s">
        <v>0</v>
      </c>
      <c r="D18" s="26">
        <f>SUM(D8)</f>
        <v>1286000</v>
      </c>
      <c r="E18" s="25" t="s">
        <v>0</v>
      </c>
      <c r="F18" s="26">
        <f>SUM(F8)</f>
        <v>1367600</v>
      </c>
      <c r="G18" s="25" t="s">
        <v>0</v>
      </c>
      <c r="H18" s="26">
        <f>SUM(H8)</f>
        <v>1555000</v>
      </c>
    </row>
    <row r="20" spans="1:8" ht="13.5" thickBot="1" x14ac:dyDescent="0.25">
      <c r="A20" s="4" t="s">
        <v>34</v>
      </c>
      <c r="B20" s="4"/>
      <c r="C20" s="3" t="s">
        <v>0</v>
      </c>
      <c r="D20" s="3"/>
      <c r="E20" s="3" t="s">
        <v>0</v>
      </c>
      <c r="F20" s="3"/>
      <c r="G20" s="3" t="s">
        <v>0</v>
      </c>
      <c r="H20" s="3"/>
    </row>
    <row r="21" spans="1:8" ht="12.75" customHeight="1" x14ac:dyDescent="0.2">
      <c r="A21" s="1" t="s">
        <v>35</v>
      </c>
      <c r="B21" s="1"/>
      <c r="C21" s="27" t="s">
        <v>36</v>
      </c>
      <c r="D21" s="27"/>
      <c r="E21" s="27" t="s">
        <v>37</v>
      </c>
      <c r="F21" s="27"/>
      <c r="G21" s="27" t="s">
        <v>38</v>
      </c>
      <c r="H21" s="27"/>
    </row>
    <row r="22" spans="1:8" ht="12.75" customHeight="1" x14ac:dyDescent="0.2">
      <c r="A22" s="28" t="s">
        <v>39</v>
      </c>
      <c r="B22" s="28"/>
      <c r="C22" s="29" t="s">
        <v>40</v>
      </c>
      <c r="D22" s="29"/>
      <c r="E22" s="29" t="s">
        <v>41</v>
      </c>
      <c r="F22" s="29"/>
      <c r="G22" s="29" t="s">
        <v>42</v>
      </c>
      <c r="H22" s="29"/>
    </row>
    <row r="23" spans="1:8" ht="12.75" customHeight="1" x14ac:dyDescent="0.2">
      <c r="A23" s="28" t="s">
        <v>43</v>
      </c>
      <c r="B23" s="28"/>
      <c r="C23" s="29" t="s">
        <v>44</v>
      </c>
      <c r="D23" s="29"/>
      <c r="E23" s="29" t="s">
        <v>45</v>
      </c>
      <c r="F23" s="29"/>
      <c r="G23" s="29" t="s">
        <v>46</v>
      </c>
      <c r="H23" s="29"/>
    </row>
    <row r="24" spans="1:8" ht="13.5" thickBot="1" x14ac:dyDescent="0.25">
      <c r="A24" s="30" t="s">
        <v>47</v>
      </c>
      <c r="B24" s="30"/>
      <c r="C24" s="31" t="s">
        <v>48</v>
      </c>
      <c r="D24" s="31"/>
      <c r="E24" s="31" t="s">
        <v>49</v>
      </c>
      <c r="F24" s="31"/>
      <c r="G24" s="31" t="s">
        <v>50</v>
      </c>
      <c r="H24" s="31"/>
    </row>
    <row r="26" spans="1:8" ht="13.5" thickBot="1" x14ac:dyDescent="0.25">
      <c r="A26" s="2" t="s">
        <v>51</v>
      </c>
      <c r="B26" s="2"/>
      <c r="C26" s="32" t="s">
        <v>0</v>
      </c>
      <c r="D26" s="32"/>
      <c r="E26" s="32" t="s">
        <v>52</v>
      </c>
      <c r="F26" s="32"/>
      <c r="G26" s="32" t="s">
        <v>0</v>
      </c>
      <c r="H26" s="32"/>
    </row>
  </sheetData>
  <mergeCells count="53">
    <mergeCell ref="A26:B26"/>
    <mergeCell ref="C26:D26"/>
    <mergeCell ref="E26:F26"/>
    <mergeCell ref="G26:H26"/>
    <mergeCell ref="A23:B23"/>
    <mergeCell ref="C23:D23"/>
    <mergeCell ref="E23:F23"/>
    <mergeCell ref="G23:H23"/>
    <mergeCell ref="A24:B24"/>
    <mergeCell ref="C24:D24"/>
    <mergeCell ref="E24:F24"/>
    <mergeCell ref="G24:H24"/>
    <mergeCell ref="A21:B21"/>
    <mergeCell ref="C21:D21"/>
    <mergeCell ref="E21:F21"/>
    <mergeCell ref="G21:H21"/>
    <mergeCell ref="A22:B22"/>
    <mergeCell ref="C22:D22"/>
    <mergeCell ref="E22:F22"/>
    <mergeCell ref="G22:H22"/>
    <mergeCell ref="A18:B18"/>
    <mergeCell ref="A20:B20"/>
    <mergeCell ref="C20:D20"/>
    <mergeCell ref="E20:F20"/>
    <mergeCell ref="G20:H20"/>
    <mergeCell ref="G9:H9"/>
    <mergeCell ref="A15:B15"/>
    <mergeCell ref="A17:B17"/>
    <mergeCell ref="C17:D17"/>
    <mergeCell ref="E17:F17"/>
    <mergeCell ref="G17:H17"/>
    <mergeCell ref="A8:B8"/>
    <mergeCell ref="A9:B9"/>
    <mergeCell ref="C9:D9"/>
    <mergeCell ref="E9:F9"/>
    <mergeCell ref="G4:H4"/>
    <mergeCell ref="A6:B6"/>
    <mergeCell ref="C6:D6"/>
    <mergeCell ref="E6:F6"/>
    <mergeCell ref="G6:H6"/>
    <mergeCell ref="A1:B1"/>
    <mergeCell ref="C1:D1"/>
    <mergeCell ref="E1:F1"/>
    <mergeCell ref="G1:H1"/>
    <mergeCell ref="C2:D2"/>
    <mergeCell ref="E2:F2"/>
    <mergeCell ref="G2:H2"/>
    <mergeCell ref="C3:D3"/>
    <mergeCell ref="E3:F3"/>
    <mergeCell ref="G3:H3"/>
    <mergeCell ref="A4:B4"/>
    <mergeCell ref="C4:D4"/>
    <mergeCell ref="E4:F4"/>
  </mergeCells>
  <pageMargins left="0.5" right="0.5" top="1" bottom="1" header="0.5" footer="0.5"/>
  <pageSetup paperSize="3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Construction</vt:lpstr>
      <vt:lpstr>'General Construction'!Print_Area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Bikem M. Oskin</cp:lastModifiedBy>
  <cp:lastPrinted>2023-06-15T17:52:42Z</cp:lastPrinted>
  <dcterms:created xsi:type="dcterms:W3CDTF">2023-06-15T17:53:55Z</dcterms:created>
  <dcterms:modified xsi:type="dcterms:W3CDTF">2023-06-15T17:53:55Z</dcterms:modified>
  <cp:category/>
</cp:coreProperties>
</file>