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901"/>
  <workbookPr filterPrivacy="1"/>
  <xr:revisionPtr revIDLastSave="0" documentId="13_ncr:1_{90E0A3A7-CAF9-4FFD-B81F-1106555C3640}" xr6:coauthVersionLast="46" xr6:coauthVersionMax="46" xr10:uidLastSave="{00000000-0000-0000-0000-000000000000}"/>
  <bookViews>
    <workbookView xWindow="-25140" yWindow="5955" windowWidth="22650" windowHeight="11280" xr2:uid="{00000000-000D-0000-FFFF-FFFF00000000}"/>
  </bookViews>
  <sheets>
    <sheet name="TC25  Building Automation Cont"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40" i="1" l="1"/>
  <c r="I40" i="1"/>
  <c r="P22" i="1"/>
  <c r="I22" i="1"/>
  <c r="M14" i="1"/>
  <c r="F14" i="1"/>
</calcChain>
</file>

<file path=xl/sharedStrings.xml><?xml version="1.0" encoding="utf-8"?>
<sst xmlns="http://schemas.openxmlformats.org/spreadsheetml/2006/main" count="395" uniqueCount="113">
  <si>
    <t>Bid Package Lead: Kyle Loeb (kyle.loeb@whiting-turner.com)</t>
  </si>
  <si>
    <t/>
  </si>
  <si>
    <t>TC25: Building Automation Controls</t>
  </si>
  <si>
    <t>Conexus</t>
  </si>
  <si>
    <t>Automated Logic (Automatic Logic Contracting Services, Inc.)</t>
  </si>
  <si>
    <t>Generated April 23, 2021</t>
  </si>
  <si>
    <t>Submitted by Kurt Twiford</t>
  </si>
  <si>
    <t>Submitted by Brian Hamilton</t>
  </si>
  <si>
    <t>Leveled Bid</t>
  </si>
  <si>
    <t>Base Bid</t>
  </si>
  <si>
    <t>Original Proposal, March 16, 2021</t>
  </si>
  <si>
    <t>Unit</t>
  </si>
  <si>
    <t>Qty</t>
  </si>
  <si>
    <t>Unit Cost</t>
  </si>
  <si>
    <t>Total Cost</t>
  </si>
  <si>
    <t>LINE ITEMS</t>
  </si>
  <si>
    <t>Building Automation Controls</t>
  </si>
  <si>
    <t>ALTERNATES</t>
  </si>
  <si>
    <t>Alternate CD-1: Roof Monitors at Roof Level</t>
  </si>
  <si>
    <t>Alternate CD-2: Delete Moisture-Mitigation Systems for Flooring</t>
  </si>
  <si>
    <t>Alternate CD-3: Levels 2-5 East-West Corridors Flooring</t>
  </si>
  <si>
    <t>Alternate CD-4: Level 1 East-West Corridor Flooring</t>
  </si>
  <si>
    <t>Alternate CD-5: Levels 2-5 North-South Corridors Ceilings</t>
  </si>
  <si>
    <t>Alternate CD-6: Ultra-Clear (Low-Iron) Insulating Glass</t>
  </si>
  <si>
    <t>Alternate CD-7: Wall Finishes at Open Seating Double-Height Walls</t>
  </si>
  <si>
    <t>Alternate CD-8: Delete Landscaping Trees</t>
  </si>
  <si>
    <t>Alternate CD-9: Performance-Based Low-Carbon Concrete Mix Designs</t>
  </si>
  <si>
    <t>Alternate CD-10: Level 5 Human Performance Lab Supplemental HVAC Equipment</t>
  </si>
  <si>
    <t>Alternate CD-12: Brick Masonry Embedded Flashing</t>
  </si>
  <si>
    <t>Alternate CD-13: Option 1</t>
  </si>
  <si>
    <t>Alternate CD-13: Option 2A</t>
  </si>
  <si>
    <t>Alternate CD-13: Option 2B</t>
  </si>
  <si>
    <t>Alternate CD-13: Option 3</t>
  </si>
  <si>
    <t>Alternate CD-14: Passenger Elevator Type</t>
  </si>
  <si>
    <t>Leveled Bid Total</t>
  </si>
  <si>
    <t>SCOPE-SPECIFIC INFORMATION</t>
  </si>
  <si>
    <t>ALLOWANCES</t>
  </si>
  <si>
    <t>Allowance CD-1: Hydraulic Cement Underlayment</t>
  </si>
  <si>
    <t>Allowance CD-2: Moisture Vapor Emission Control</t>
  </si>
  <si>
    <t>Allowance CD-3: $60,000 for Elevator Deflector Sheave Supports per 1/VT.02</t>
  </si>
  <si>
    <t>Allowance CD-4: $50/SY Tile Carpeting</t>
  </si>
  <si>
    <t>Allowance CD-5: $100,000 to provide HVAC  Equipment Chillers, Systems, and Connections for "Icing Tunnel"</t>
  </si>
  <si>
    <t>UNIT PRICES</t>
  </si>
  <si>
    <t>Unit Price CD-1A: Flooring Underlayment Without Aggregate Fill</t>
  </si>
  <si>
    <t>per cubic foot</t>
  </si>
  <si>
    <t>Unit Price CD-1B: Floor Underlayment With Aggregate Fill</t>
  </si>
  <si>
    <t>Unit Price CD-2: Moisture-Mitigation System for Flooring</t>
  </si>
  <si>
    <t>per square foot</t>
  </si>
  <si>
    <t>Unit Price CD-3A1: Plantings (Bulbs)</t>
  </si>
  <si>
    <t>per each</t>
  </si>
  <si>
    <t>Unit Price CD-3A2: Plantings (Shrubs)</t>
  </si>
  <si>
    <t>Unit Price CD-3A3: Plantings (Perennials)</t>
  </si>
  <si>
    <t>Unit Price CD-3A4: Plantings (Trees)</t>
  </si>
  <si>
    <t>Unit Price CD-3B1: Plantings (Lawn)</t>
  </si>
  <si>
    <t>per square yard</t>
  </si>
  <si>
    <t>Unit Price CD-3B2: Plantings (Native Medow)</t>
  </si>
  <si>
    <t>Unit Price CD-4: Micropile Lengths</t>
  </si>
  <si>
    <t>per linear foot</t>
  </si>
  <si>
    <t>GENERAL ACKNOWLEDGMENTS</t>
  </si>
  <si>
    <t>PROJECT INFORMATION</t>
  </si>
  <si>
    <t>PROJECT NAME: COLLEGE OF ENGINEERING RESEARCH AND TEACHING SPACE 1 (WEST 1)</t>
  </si>
  <si>
    <t>PROJECT LOCATION: UNIVERSITY PARK, PENNSYLVANIA</t>
  </si>
  <si>
    <t>PSU PROJECT NUMBER: 00-06866.00</t>
  </si>
  <si>
    <t>DGS NUMBER: 800-303</t>
  </si>
  <si>
    <t>BID RESULTS WILL BE AVAILABLE ON THE WEB AT HTTP://WWW.OPP.PSU.EDU</t>
  </si>
  <si>
    <t>GENERAL ACKNOWLEDGEMENTS</t>
  </si>
  <si>
    <t>In compliance with the Notice to Bidders and the Contract Documents, we, the undersigned, do hereby agree to provide all labor, materials, services, tools, and equipment, and to perform all of the required work to complete the Trade Contract listed above.</t>
  </si>
  <si>
    <t>YES</t>
  </si>
  <si>
    <t>We, the undersigned, acknowledge receipt of and have included all costs for Sections A through Section T listed in the Front End Documents folder under the Building Connected "Files" tab.</t>
  </si>
  <si>
    <t>We, the undersigned, agree, if awarded the Contract, to execute an agreement for the above-stated work and compensation on the standard Form of Agreement DGS 1-C.</t>
  </si>
  <si>
    <t>We, the undersigned, agree, if awarded the Contract, to begin work at the site within ten (10) days after Notice to Proceed, and to complete the work in a thoroughly good and workmanlike manner under the direction of the Architect and to the satisfaction of the Owner, on or before the Completion Dates as stated in Section A.</t>
  </si>
  <si>
    <t>We, the undersigned, acknowledge receipt of and have considered in our proposal all Addenda through number 09.</t>
  </si>
  <si>
    <t>We, the undersigned, acknowledge that all Contractors/Subcontractors requiring prequalification are contractors presently on the Prequalified Bidders List as issued by The Pennsylvania State University.  Prior to the submission of the first Application/Certificate of Payment, we will submit in writing their names and addresses to The Pennsylvania State University.  Refer to Section A for prequalification requirements.</t>
  </si>
  <si>
    <t xml:space="preserve">We, the undersigned agree, if awarded the contract, to adhere to all the requirements of the Small Diverse Business Program as detailed in Section A and Section I. </t>
  </si>
  <si>
    <t>We, the undersigned, agree that this Proposal as submitted shall hold good through the ninetieth (90th ) day following the bid date.</t>
  </si>
  <si>
    <t>COMPANY INFORMATION</t>
  </si>
  <si>
    <t>Name of Employee Submitting Bid</t>
  </si>
  <si>
    <t>Kurt A. Twiford</t>
  </si>
  <si>
    <t>Brian Hamilton</t>
  </si>
  <si>
    <t>Federal ID Number</t>
  </si>
  <si>
    <t>20915751</t>
  </si>
  <si>
    <t>82-0540614</t>
  </si>
  <si>
    <t>PA Vendor Number</t>
  </si>
  <si>
    <t>0000207401</t>
  </si>
  <si>
    <t>360592</t>
  </si>
  <si>
    <t>Company Address</t>
  </si>
  <si>
    <t>2700 Turnpike Industrial Park, Middletown, PA 17057</t>
  </si>
  <si>
    <t>1011 Alcon Street Pittsburgh, PA  15220</t>
  </si>
  <si>
    <t>Company Contact Name</t>
  </si>
  <si>
    <t>Company Contact Email Address</t>
  </si>
  <si>
    <t>ktwiford@conexus.biz</t>
  </si>
  <si>
    <t>brian.hamilton@carrier.com</t>
  </si>
  <si>
    <t>BOND INFORMATION</t>
  </si>
  <si>
    <t>Surety Name</t>
  </si>
  <si>
    <t>Great Midwest Insurance Company</t>
  </si>
  <si>
    <t>Travelers Casualty and Surety Co. of America</t>
  </si>
  <si>
    <t>Surety Address</t>
  </si>
  <si>
    <t>800 Gessner Road, Suite 600, Houston TX 77024</t>
  </si>
  <si>
    <t>One Tower Square Hartford, CT  06183</t>
  </si>
  <si>
    <t>Has a Bid Bond been attached to your proposal for the full amount of your bid?</t>
  </si>
  <si>
    <t>ADDITIONAL ITEMS</t>
  </si>
  <si>
    <t>$25/$1K sliding scale</t>
  </si>
  <si>
    <t>Summary</t>
  </si>
  <si>
    <t xml:space="preserve">Detailed proposal and bid bond is attached. </t>
  </si>
  <si>
    <t>Bid bond attached at end of proposalValue Engineering options available to reduce price (e.g. O2 Depletion, training, floating vs analog for control of Chilled Beams, Spirax Sarco alternate option for high pressure steam isolation valve etc.)</t>
  </si>
  <si>
    <t>PSU College of Engineering Research &amp; Teaching Space West 1 (Phase 1)</t>
  </si>
  <si>
    <t>DGS Project Number: 800-303</t>
  </si>
  <si>
    <t>PSU Project Number: 00-06866.00</t>
  </si>
  <si>
    <t>Trade Contract TC25: Building Automation Controls</t>
  </si>
  <si>
    <t>Project Location: University Park, PA</t>
  </si>
  <si>
    <t>Bids Received: March 16, 2021 at 3:00 PM Local Time via Building Connected</t>
  </si>
  <si>
    <t>Opened by-TW-JF-DR-TS</t>
  </si>
  <si>
    <t>Prepared by The Whiting-Turner Contracting Company - 131 Continental Drive, Suite 404, Newark, Delaware 19703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</si>
</sst>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Red]\-[$$]###,###;[$$]0"/>
    <numFmt numFmtId="165" formatCode="[$$]###,###.00;[Red]\-[$$]###,###.00;[$$]0.00"/>
    <numFmt numFmtId="166" formatCode="#,###.00%;[Red]\-#,###.00%;0.00%"/>
  </numFmts>
  <fonts count="19" x14ac:knownFonts="1">
    <font>
      <sz val="11"/>
      <color theme="1"/>
      <name val="Calibri"/>
      <family val="2"/>
      <scheme val="minor"/>
    </font>
    <font>
      <sz val="18"/>
      <name val="Calibri"/>
    </font>
    <font>
      <sz val="12"/>
      <name val="Arial"/>
    </font>
    <font>
      <sz val="18"/>
      <name val="Arial"/>
    </font>
    <font>
      <sz val="16"/>
      <name val="Arial"/>
    </font>
    <font>
      <sz val="12"/>
      <color rgb="FFA5A5A5"/>
      <name val="Arial"/>
    </font>
    <font>
      <b/>
      <sz val="16"/>
      <name val="Arial"/>
    </font>
    <font>
      <sz val="16"/>
      <color rgb="FFA5A5A5"/>
      <name val="Arial"/>
    </font>
    <font>
      <sz val="12"/>
      <color rgb="FF000000"/>
      <name val="Arial"/>
    </font>
    <font>
      <b/>
      <sz val="12"/>
      <name val="Arial"/>
    </font>
    <font>
      <b/>
      <sz val="16"/>
      <color rgb="FF50A9A6"/>
      <name val="Arial"/>
    </font>
    <font>
      <b/>
      <sz val="11"/>
      <color rgb="FF595959"/>
      <name val="Arial"/>
    </font>
    <font>
      <sz val="12"/>
      <color rgb="FFFFFFFF"/>
      <name val="Arial"/>
      <family val="2"/>
    </font>
    <font>
      <sz val="18"/>
      <color rgb="FFFFFFFF"/>
      <name val="Arial"/>
      <family val="2"/>
    </font>
    <font>
      <sz val="16"/>
      <color rgb="FFFFFFFF"/>
      <name val="Arial"/>
      <family val="2"/>
    </font>
    <font>
      <sz val="16"/>
      <name val="Calibri"/>
      <family val="2"/>
    </font>
    <font>
      <sz val="12"/>
      <name val="Calibri"/>
      <family val="2"/>
    </font>
    <font>
      <sz val="10"/>
      <color rgb="FFFFFFFF"/>
      <name val="Arial"/>
      <family val="2"/>
    </font>
    <font>
      <sz val="10"/>
      <name val="Calibri"/>
      <family val="2"/>
    </font>
  </fonts>
  <fills count="5">
    <fill>
      <patternFill patternType="none"/>
    </fill>
    <fill>
      <patternFill patternType="gray125"/>
    </fill>
    <fill>
      <patternFill patternType="solid">
        <fgColor rgb="FFFFFFFF"/>
      </patternFill>
    </fill>
    <fill>
      <patternFill patternType="solid">
        <fgColor rgb="FF50A9A6"/>
      </patternFill>
    </fill>
    <fill>
      <patternFill patternType="solid">
        <fgColor rgb="FFFAFAFA"/>
      </patternFill>
    </fill>
  </fills>
  <borders count="11">
    <border>
      <left/>
      <right/>
      <top/>
      <bottom/>
      <diagonal/>
    </border>
    <border>
      <left style="thin">
        <color rgb="FFA5A5A5"/>
      </left>
      <right/>
      <top/>
      <bottom/>
      <diagonal/>
    </border>
    <border>
      <left/>
      <right style="thin">
        <color rgb="FFA5A5A5"/>
      </right>
      <top/>
      <bottom/>
      <diagonal/>
    </border>
    <border>
      <left/>
      <right/>
      <top/>
      <bottom style="thin">
        <color rgb="FFA5A5A5"/>
      </bottom>
      <diagonal/>
    </border>
    <border>
      <left/>
      <right/>
      <top/>
      <bottom style="thick">
        <color rgb="FF000000"/>
      </bottom>
      <diagonal/>
    </border>
    <border>
      <left/>
      <right/>
      <top/>
      <bottom style="dotted">
        <color rgb="FF595959"/>
      </bottom>
      <diagonal/>
    </border>
    <border>
      <left/>
      <right/>
      <top style="thick">
        <color rgb="FF50A9A6"/>
      </top>
      <bottom/>
      <diagonal/>
    </border>
    <border>
      <left/>
      <right/>
      <top/>
      <bottom style="medium">
        <color rgb="FF595959"/>
      </bottom>
      <diagonal/>
    </border>
    <border>
      <left/>
      <right/>
      <top style="thick">
        <color rgb="FF000000"/>
      </top>
      <bottom style="dotted">
        <color rgb="FF595959"/>
      </bottom>
      <diagonal/>
    </border>
    <border>
      <left style="thin">
        <color rgb="FFA5A5A5"/>
      </left>
      <right/>
      <top/>
      <bottom style="thin">
        <color rgb="FFA5A5A5"/>
      </bottom>
      <diagonal/>
    </border>
    <border>
      <left/>
      <right style="thin">
        <color rgb="FFA5A5A5"/>
      </right>
      <top/>
      <bottom style="thin">
        <color rgb="FFA5A5A5"/>
      </bottom>
      <diagonal/>
    </border>
  </borders>
  <cellStyleXfs count="1">
    <xf numFmtId="0" fontId="0" fillId="0" borderId="0"/>
  </cellStyleXfs>
  <cellXfs count="54">
    <xf numFmtId="0" fontId="0" fillId="0" borderId="0" xfId="0"/>
    <xf numFmtId="0" fontId="0" fillId="2" borderId="0" xfId="0" applyFill="1"/>
    <xf numFmtId="0" fontId="1" fillId="2" borderId="0" xfId="0" applyFont="1" applyFill="1"/>
    <xf numFmtId="0" fontId="2" fillId="4" borderId="0" xfId="0" applyFont="1" applyFill="1" applyAlignment="1"/>
    <xf numFmtId="0" fontId="2" fillId="2" borderId="0" xfId="0" applyFont="1" applyFill="1" applyAlignment="1"/>
    <xf numFmtId="0" fontId="3" fillId="2" borderId="0" xfId="0" applyFont="1" applyFill="1" applyAlignment="1"/>
    <xf numFmtId="0" fontId="4" fillId="4" borderId="0" xfId="0" applyFont="1" applyFill="1" applyAlignment="1"/>
    <xf numFmtId="0" fontId="4" fillId="2" borderId="0" xfId="0" applyFont="1" applyFill="1" applyAlignment="1"/>
    <xf numFmtId="0" fontId="4" fillId="2" borderId="0" xfId="0" applyFont="1" applyFill="1" applyAlignment="1">
      <alignment wrapText="1"/>
    </xf>
    <xf numFmtId="0" fontId="4" fillId="2" borderId="1" xfId="0" applyFont="1" applyFill="1" applyBorder="1" applyAlignment="1"/>
    <xf numFmtId="0" fontId="4" fillId="2" borderId="2" xfId="0" applyFont="1" applyFill="1" applyBorder="1" applyAlignment="1"/>
    <xf numFmtId="0" fontId="5" fillId="4" borderId="0" xfId="0" applyFont="1" applyFill="1" applyAlignment="1"/>
    <xf numFmtId="0" fontId="5" fillId="2" borderId="0" xfId="0" applyFont="1" applyFill="1" applyAlignment="1"/>
    <xf numFmtId="0" fontId="5" fillId="2" borderId="1" xfId="0" applyFont="1" applyFill="1" applyBorder="1" applyAlignment="1"/>
    <xf numFmtId="0" fontId="5" fillId="2" borderId="2" xfId="0" applyFont="1" applyFill="1" applyBorder="1" applyAlignment="1"/>
    <xf numFmtId="0" fontId="2" fillId="2" borderId="3" xfId="0" applyFont="1" applyFill="1" applyBorder="1" applyAlignment="1"/>
    <xf numFmtId="0" fontId="2" fillId="2" borderId="1" xfId="0" applyFont="1" applyFill="1" applyBorder="1" applyAlignment="1"/>
    <xf numFmtId="0" fontId="2" fillId="2" borderId="2" xfId="0" applyFont="1" applyFill="1" applyBorder="1" applyAlignment="1"/>
    <xf numFmtId="0" fontId="6" fillId="4" borderId="0" xfId="0" applyFont="1" applyFill="1" applyAlignment="1"/>
    <xf numFmtId="0" fontId="6" fillId="2" borderId="0" xfId="0" applyFont="1" applyFill="1" applyAlignment="1"/>
    <xf numFmtId="0" fontId="6" fillId="2" borderId="1" xfId="0" applyFont="1" applyFill="1" applyBorder="1" applyAlignment="1"/>
    <xf numFmtId="164" fontId="6" fillId="2" borderId="0" xfId="0" applyNumberFormat="1" applyFont="1" applyFill="1" applyAlignment="1">
      <alignment horizontal="left"/>
    </xf>
    <xf numFmtId="0" fontId="6" fillId="2" borderId="2" xfId="0" applyFont="1" applyFill="1" applyBorder="1" applyAlignment="1"/>
    <xf numFmtId="164" fontId="4" fillId="2" borderId="0" xfId="0" applyNumberFormat="1" applyFont="1" applyFill="1" applyAlignment="1"/>
    <xf numFmtId="0" fontId="7" fillId="2" borderId="0" xfId="0" applyFont="1" applyFill="1" applyAlignment="1"/>
    <xf numFmtId="164" fontId="6" fillId="2" borderId="0" xfId="0" applyNumberFormat="1" applyFont="1" applyFill="1" applyAlignment="1">
      <alignment horizontal="left" vertical="top"/>
    </xf>
    <xf numFmtId="0" fontId="8" fillId="2" borderId="0" xfId="0" applyFont="1" applyFill="1" applyAlignment="1"/>
    <xf numFmtId="0" fontId="8" fillId="2" borderId="0" xfId="0" applyFont="1" applyFill="1" applyAlignment="1">
      <alignment horizontal="right"/>
    </xf>
    <xf numFmtId="0" fontId="9" fillId="2" borderId="4" xfId="0" applyFont="1" applyFill="1" applyBorder="1" applyAlignment="1">
      <alignment wrapText="1"/>
    </xf>
    <xf numFmtId="0" fontId="2" fillId="2" borderId="4" xfId="0" applyFont="1" applyFill="1" applyBorder="1" applyAlignment="1"/>
    <xf numFmtId="0" fontId="2" fillId="2" borderId="5" xfId="0" applyFont="1" applyFill="1" applyBorder="1" applyAlignment="1">
      <alignment wrapText="1"/>
    </xf>
    <xf numFmtId="0" fontId="2" fillId="2" borderId="5" xfId="0" applyFont="1" applyFill="1" applyBorder="1" applyAlignment="1"/>
    <xf numFmtId="164" fontId="2" fillId="2" borderId="5" xfId="0" applyNumberFormat="1" applyFont="1" applyFill="1" applyBorder="1" applyAlignment="1">
      <alignment horizontal="right"/>
    </xf>
    <xf numFmtId="164" fontId="9" fillId="2" borderId="4" xfId="0" applyNumberFormat="1" applyFont="1" applyFill="1" applyBorder="1" applyAlignment="1">
      <alignment horizontal="right"/>
    </xf>
    <xf numFmtId="164" fontId="5" fillId="2" borderId="5" xfId="0" applyNumberFormat="1" applyFont="1" applyFill="1" applyBorder="1" applyAlignment="1">
      <alignment horizontal="right"/>
    </xf>
    <xf numFmtId="0" fontId="10" fillId="2" borderId="6" xfId="0" applyFont="1" applyFill="1" applyBorder="1" applyAlignment="1"/>
    <xf numFmtId="164" fontId="10" fillId="2" borderId="6" xfId="0" applyNumberFormat="1" applyFont="1" applyFill="1" applyBorder="1" applyAlignment="1">
      <alignment horizontal="right"/>
    </xf>
    <xf numFmtId="0" fontId="11" fillId="2" borderId="7" xfId="0" applyFont="1" applyFill="1" applyBorder="1" applyAlignment="1">
      <alignment wrapText="1"/>
    </xf>
    <xf numFmtId="0" fontId="2" fillId="2" borderId="7" xfId="0" applyFont="1" applyFill="1" applyBorder="1" applyAlignment="1"/>
    <xf numFmtId="0" fontId="2" fillId="2" borderId="5" xfId="0" applyFont="1" applyFill="1" applyBorder="1" applyAlignment="1">
      <alignment wrapText="1" indent="2"/>
    </xf>
    <xf numFmtId="165" fontId="2" fillId="2" borderId="5" xfId="0" applyNumberFormat="1" applyFont="1" applyFill="1" applyBorder="1" applyAlignment="1">
      <alignment horizontal="right"/>
    </xf>
    <xf numFmtId="0" fontId="2" fillId="2" borderId="5" xfId="0" applyFont="1" applyFill="1" applyBorder="1" applyAlignment="1">
      <alignment horizontal="right"/>
    </xf>
    <xf numFmtId="166" fontId="2" fillId="2" borderId="5" xfId="0" applyNumberFormat="1" applyFont="1" applyFill="1" applyBorder="1" applyAlignment="1"/>
    <xf numFmtId="0" fontId="2" fillId="2" borderId="8" xfId="0" applyFont="1" applyFill="1" applyBorder="1" applyAlignment="1"/>
    <xf numFmtId="0" fontId="2" fillId="2" borderId="9" xfId="0" applyFont="1" applyFill="1" applyBorder="1" applyAlignment="1"/>
    <xf numFmtId="0" fontId="2" fillId="2" borderId="10" xfId="0" applyFont="1" applyFill="1" applyBorder="1" applyAlignment="1"/>
    <xf numFmtId="0" fontId="0" fillId="4" borderId="0" xfId="0" applyFill="1"/>
    <xf numFmtId="0" fontId="12" fillId="3" borderId="0" xfId="0" applyFont="1" applyFill="1"/>
    <xf numFmtId="0" fontId="13" fillId="3" borderId="0" xfId="0" applyFont="1" applyFill="1"/>
    <xf numFmtId="0" fontId="14" fillId="3" borderId="0" xfId="0" applyFont="1" applyFill="1"/>
    <xf numFmtId="0" fontId="15" fillId="3" borderId="0" xfId="0" applyFont="1" applyFill="1"/>
    <xf numFmtId="0" fontId="16" fillId="3" borderId="0" xfId="0" applyFont="1" applyFill="1"/>
    <xf numFmtId="0" fontId="17" fillId="3" borderId="0" xfId="0" applyFont="1" applyFill="1"/>
    <xf numFmtId="0" fontId="18" fillId="3" borderId="0" xfId="0" applyFont="1" applyFill="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L156"/>
  <sheetViews>
    <sheetView tabSelected="1" workbookViewId="0">
      <pane xSplit="3" topLeftCell="D1" activePane="topRight" state="frozen"/>
      <selection pane="topRight" activeCell="A11" sqref="A11:XFD11"/>
    </sheetView>
  </sheetViews>
  <sheetFormatPr defaultRowHeight="23.25" x14ac:dyDescent="0.35"/>
  <cols>
    <col min="1" max="1" width="3" style="1" customWidth="1"/>
    <col min="2" max="2" width="48" style="1" customWidth="1"/>
    <col min="3" max="5" width="1.42578125" style="2" customWidth="1"/>
    <col min="6" max="9" width="24" customWidth="1"/>
    <col min="10" max="12" width="1.42578125" customWidth="1"/>
    <col min="13" max="16" width="24" customWidth="1"/>
    <col min="17" max="17" width="1.42578125" customWidth="1"/>
  </cols>
  <sheetData>
    <row r="1" spans="1:38" ht="4.5" customHeight="1" x14ac:dyDescent="0.35">
      <c r="A1" s="47"/>
      <c r="B1" s="47"/>
      <c r="C1" s="48"/>
      <c r="D1" s="47"/>
      <c r="E1" s="47"/>
      <c r="F1" s="47"/>
      <c r="G1" s="47"/>
      <c r="H1" s="47"/>
      <c r="I1" s="47"/>
      <c r="J1" s="47"/>
      <c r="K1" s="47"/>
      <c r="L1" s="47"/>
      <c r="M1" s="47"/>
      <c r="N1" s="47"/>
      <c r="O1" s="47"/>
      <c r="P1" s="47"/>
      <c r="Q1" s="47"/>
      <c r="R1" s="47"/>
      <c r="S1" s="47"/>
      <c r="T1" s="47"/>
      <c r="U1" s="47"/>
      <c r="V1" s="47"/>
      <c r="W1" s="47"/>
      <c r="X1" s="47"/>
      <c r="Y1" s="47"/>
      <c r="Z1" s="47"/>
      <c r="AA1" s="47"/>
      <c r="AB1" s="47"/>
      <c r="AC1" s="47"/>
      <c r="AD1" s="47"/>
      <c r="AE1" s="47"/>
      <c r="AF1" s="47"/>
      <c r="AG1" s="47"/>
      <c r="AH1" s="47"/>
      <c r="AI1" s="47"/>
      <c r="AJ1" s="47"/>
      <c r="AK1" s="47"/>
      <c r="AL1" s="47"/>
    </row>
    <row r="2" spans="1:38" ht="21" x14ac:dyDescent="0.35">
      <c r="A2" s="49"/>
      <c r="B2" s="49" t="s">
        <v>105</v>
      </c>
      <c r="C2" s="50"/>
      <c r="D2" s="49"/>
      <c r="E2" s="49"/>
      <c r="F2" s="49"/>
      <c r="G2" s="49"/>
      <c r="H2" s="49"/>
      <c r="I2" s="49"/>
      <c r="J2" s="49"/>
      <c r="K2" s="49"/>
      <c r="L2" s="49"/>
      <c r="M2" s="49"/>
      <c r="N2" s="49"/>
      <c r="O2" s="49"/>
      <c r="P2" s="49"/>
      <c r="Q2" s="49"/>
      <c r="R2" s="49"/>
      <c r="S2" s="49"/>
      <c r="T2" s="49"/>
      <c r="U2" s="49"/>
      <c r="V2" s="49"/>
      <c r="W2" s="49"/>
      <c r="X2" s="49"/>
      <c r="Y2" s="49"/>
      <c r="Z2" s="49"/>
      <c r="AA2" s="49"/>
      <c r="AB2" s="49"/>
      <c r="AC2" s="49"/>
      <c r="AD2" s="49"/>
      <c r="AE2" s="49"/>
      <c r="AF2" s="49"/>
      <c r="AG2" s="49"/>
      <c r="AH2" s="49"/>
      <c r="AI2" s="49"/>
      <c r="AJ2" s="49"/>
      <c r="AK2" s="49"/>
      <c r="AL2" s="49"/>
    </row>
    <row r="3" spans="1:38" ht="15.75" x14ac:dyDescent="0.25">
      <c r="A3" s="47"/>
      <c r="B3" s="47" t="s">
        <v>106</v>
      </c>
      <c r="C3" s="51"/>
      <c r="D3" s="47"/>
      <c r="E3" s="47"/>
      <c r="F3" s="47"/>
      <c r="G3" s="47"/>
      <c r="H3" s="47"/>
      <c r="I3" s="47"/>
      <c r="J3" s="47"/>
      <c r="K3" s="47"/>
      <c r="L3" s="47"/>
      <c r="M3" s="47"/>
      <c r="N3" s="47"/>
      <c r="O3" s="47"/>
      <c r="P3" s="47"/>
      <c r="Q3" s="47"/>
      <c r="R3" s="47"/>
      <c r="S3" s="47"/>
      <c r="T3" s="47"/>
      <c r="U3" s="47"/>
      <c r="V3" s="47"/>
      <c r="W3" s="47"/>
      <c r="X3" s="47"/>
      <c r="Y3" s="47"/>
      <c r="Z3" s="47"/>
      <c r="AA3" s="47"/>
      <c r="AB3" s="47"/>
      <c r="AC3" s="47"/>
      <c r="AD3" s="47"/>
      <c r="AE3" s="47"/>
      <c r="AF3" s="47"/>
      <c r="AG3" s="47"/>
      <c r="AH3" s="47"/>
      <c r="AI3" s="47"/>
      <c r="AJ3" s="47"/>
      <c r="AK3" s="47"/>
      <c r="AL3" s="47"/>
    </row>
    <row r="4" spans="1:38" ht="15.75" x14ac:dyDescent="0.25">
      <c r="A4" s="47"/>
      <c r="B4" s="47" t="s">
        <v>107</v>
      </c>
      <c r="C4" s="51"/>
      <c r="D4" s="47"/>
      <c r="E4" s="47"/>
      <c r="F4" s="47"/>
      <c r="G4" s="47"/>
      <c r="H4" s="47"/>
      <c r="I4" s="47"/>
      <c r="J4" s="47"/>
      <c r="K4" s="47"/>
      <c r="L4" s="47"/>
      <c r="M4" s="47"/>
      <c r="N4" s="47"/>
      <c r="O4" s="47"/>
      <c r="P4" s="47"/>
      <c r="Q4" s="47"/>
      <c r="R4" s="47"/>
      <c r="S4" s="47"/>
      <c r="T4" s="47"/>
      <c r="U4" s="47"/>
      <c r="V4" s="47"/>
      <c r="W4" s="47"/>
      <c r="X4" s="47"/>
      <c r="Y4" s="47"/>
      <c r="Z4" s="47"/>
      <c r="AA4" s="47"/>
      <c r="AB4" s="47"/>
      <c r="AC4" s="47"/>
      <c r="AD4" s="47"/>
      <c r="AE4" s="47"/>
      <c r="AF4" s="47"/>
      <c r="AG4" s="47"/>
      <c r="AH4" s="47"/>
      <c r="AI4" s="47"/>
      <c r="AJ4" s="47"/>
      <c r="AK4" s="47"/>
      <c r="AL4" s="47"/>
    </row>
    <row r="5" spans="1:38" ht="15.75" x14ac:dyDescent="0.25">
      <c r="A5" s="47"/>
      <c r="B5" s="47" t="s">
        <v>108</v>
      </c>
      <c r="C5" s="51"/>
      <c r="D5" s="47"/>
      <c r="E5" s="47"/>
      <c r="F5" s="47"/>
      <c r="G5" s="47"/>
      <c r="H5" s="47"/>
      <c r="I5" s="47"/>
      <c r="J5" s="47"/>
      <c r="K5" s="47"/>
      <c r="L5" s="47"/>
      <c r="M5" s="47"/>
      <c r="N5" s="47"/>
      <c r="O5" s="47"/>
      <c r="P5" s="47"/>
      <c r="Q5" s="47"/>
      <c r="R5" s="47"/>
      <c r="S5" s="47"/>
      <c r="T5" s="47"/>
      <c r="U5" s="47"/>
      <c r="V5" s="47"/>
      <c r="W5" s="47"/>
      <c r="X5" s="47"/>
      <c r="Y5" s="47"/>
      <c r="Z5" s="47"/>
      <c r="AA5" s="47"/>
      <c r="AB5" s="47"/>
      <c r="AC5" s="47"/>
      <c r="AD5" s="47"/>
      <c r="AE5" s="47"/>
      <c r="AF5" s="47"/>
      <c r="AG5" s="47"/>
      <c r="AH5" s="47"/>
      <c r="AI5" s="47"/>
      <c r="AJ5" s="47"/>
      <c r="AK5" s="47"/>
      <c r="AL5" s="47"/>
    </row>
    <row r="6" spans="1:38" ht="15.75" x14ac:dyDescent="0.25">
      <c r="A6" s="47"/>
      <c r="B6" s="47" t="s">
        <v>109</v>
      </c>
      <c r="C6" s="51"/>
      <c r="D6" s="47"/>
      <c r="E6" s="47"/>
      <c r="F6" s="47"/>
      <c r="G6" s="47"/>
      <c r="H6" s="47"/>
      <c r="I6" s="47"/>
      <c r="J6" s="47"/>
      <c r="K6" s="47"/>
      <c r="L6" s="47"/>
      <c r="M6" s="47"/>
      <c r="N6" s="47"/>
      <c r="O6" s="47"/>
      <c r="P6" s="47"/>
      <c r="Q6" s="47"/>
      <c r="R6" s="47"/>
      <c r="S6" s="47"/>
      <c r="T6" s="47"/>
      <c r="U6" s="47"/>
      <c r="V6" s="47"/>
      <c r="W6" s="47"/>
      <c r="X6" s="47"/>
      <c r="Y6" s="47"/>
      <c r="Z6" s="47"/>
      <c r="AA6" s="47"/>
      <c r="AB6" s="47"/>
      <c r="AC6" s="47"/>
      <c r="AD6" s="47"/>
      <c r="AE6" s="47"/>
      <c r="AF6" s="47"/>
      <c r="AG6" s="47"/>
      <c r="AH6" s="47"/>
      <c r="AI6" s="47"/>
      <c r="AJ6" s="47"/>
      <c r="AK6" s="47"/>
      <c r="AL6" s="47"/>
    </row>
    <row r="7" spans="1:38" ht="15.75" x14ac:dyDescent="0.25">
      <c r="A7" s="47"/>
      <c r="B7" s="47" t="s">
        <v>110</v>
      </c>
      <c r="C7" s="47"/>
      <c r="D7" s="47"/>
      <c r="E7" s="47"/>
      <c r="F7" s="47"/>
      <c r="G7" s="47"/>
      <c r="H7" s="47"/>
      <c r="I7" s="47"/>
      <c r="J7" s="47"/>
      <c r="K7" s="47"/>
      <c r="L7" s="47"/>
      <c r="M7" s="47"/>
      <c r="N7" s="47"/>
      <c r="O7" s="47"/>
      <c r="P7" s="47"/>
      <c r="Q7" s="47"/>
      <c r="R7" s="47"/>
      <c r="S7" s="47"/>
      <c r="T7" s="47"/>
      <c r="U7" s="47"/>
      <c r="V7" s="47"/>
      <c r="W7" s="47"/>
      <c r="X7" s="47"/>
      <c r="Y7" s="47"/>
      <c r="Z7" s="47"/>
      <c r="AA7" s="47"/>
      <c r="AB7" s="47"/>
      <c r="AC7" s="47"/>
      <c r="AD7" s="47"/>
      <c r="AE7" s="47"/>
      <c r="AF7" s="47"/>
      <c r="AG7" s="47"/>
      <c r="AH7" s="47"/>
      <c r="AI7" s="47"/>
      <c r="AJ7" s="47"/>
      <c r="AK7" s="47"/>
      <c r="AL7" s="47"/>
    </row>
    <row r="8" spans="1:38" ht="15" x14ac:dyDescent="0.25">
      <c r="A8" s="52"/>
      <c r="B8" s="52" t="s">
        <v>111</v>
      </c>
      <c r="C8" s="52"/>
      <c r="D8" s="52"/>
      <c r="E8" s="52"/>
      <c r="F8" s="52"/>
      <c r="G8" s="52"/>
      <c r="H8" s="52"/>
      <c r="I8" s="52"/>
      <c r="J8" s="52"/>
      <c r="K8" s="52"/>
      <c r="L8" s="52"/>
      <c r="M8" s="52"/>
      <c r="N8" s="52"/>
      <c r="O8" s="52"/>
      <c r="P8" s="52"/>
      <c r="Q8" s="52"/>
      <c r="R8" s="52"/>
      <c r="S8" s="52"/>
      <c r="T8" s="52"/>
      <c r="U8" s="52"/>
      <c r="V8" s="52"/>
      <c r="W8" s="52"/>
      <c r="X8" s="52"/>
      <c r="Y8" s="52"/>
      <c r="Z8" s="52"/>
      <c r="AA8" s="52"/>
      <c r="AB8" s="52"/>
      <c r="AC8" s="52"/>
      <c r="AD8" s="52"/>
      <c r="AE8" s="52"/>
      <c r="AF8" s="52"/>
      <c r="AG8" s="52"/>
      <c r="AH8" s="52"/>
      <c r="AI8" s="52"/>
      <c r="AJ8" s="52"/>
      <c r="AK8" s="52"/>
      <c r="AL8" s="52"/>
    </row>
    <row r="9" spans="1:38" ht="15" x14ac:dyDescent="0.25">
      <c r="A9" s="52"/>
      <c r="B9" s="52" t="s">
        <v>112</v>
      </c>
      <c r="C9" s="53"/>
      <c r="D9" s="52"/>
      <c r="E9" s="52"/>
      <c r="F9" s="52"/>
      <c r="G9" s="52"/>
      <c r="H9" s="52"/>
      <c r="I9" s="52"/>
      <c r="J9" s="52"/>
      <c r="K9" s="52"/>
      <c r="L9" s="52"/>
      <c r="M9" s="52"/>
      <c r="N9" s="52"/>
      <c r="O9" s="52"/>
      <c r="P9" s="52"/>
      <c r="Q9" s="52"/>
      <c r="R9" s="52"/>
      <c r="S9" s="52"/>
      <c r="T9" s="52"/>
      <c r="U9" s="52"/>
      <c r="V9" s="52"/>
      <c r="W9" s="52"/>
      <c r="X9" s="52"/>
      <c r="Y9" s="52"/>
      <c r="Z9" s="52"/>
      <c r="AA9" s="52"/>
      <c r="AB9" s="52"/>
      <c r="AC9" s="52"/>
      <c r="AD9" s="52"/>
      <c r="AE9" s="52"/>
      <c r="AF9" s="52"/>
      <c r="AG9" s="52"/>
      <c r="AH9" s="52"/>
      <c r="AI9" s="52"/>
      <c r="AJ9" s="52"/>
      <c r="AK9" s="52"/>
      <c r="AL9" s="52"/>
    </row>
    <row r="10" spans="1:38" ht="15" x14ac:dyDescent="0.25">
      <c r="A10" s="52"/>
      <c r="B10" s="52" t="s">
        <v>0</v>
      </c>
      <c r="C10" s="53"/>
      <c r="D10" s="52"/>
      <c r="E10" s="52"/>
      <c r="F10" s="52"/>
      <c r="G10" s="52"/>
      <c r="H10" s="52"/>
      <c r="I10" s="52"/>
      <c r="J10" s="52"/>
      <c r="K10" s="52"/>
      <c r="L10" s="52"/>
      <c r="M10" s="52"/>
      <c r="N10" s="52"/>
      <c r="O10" s="52"/>
      <c r="P10" s="52"/>
      <c r="Q10" s="52"/>
      <c r="R10" s="52"/>
      <c r="S10" s="52"/>
      <c r="T10" s="52"/>
      <c r="U10" s="52"/>
      <c r="V10" s="52"/>
      <c r="W10" s="52"/>
      <c r="X10" s="52"/>
      <c r="Y10" s="52"/>
      <c r="Z10" s="52"/>
      <c r="AA10" s="52"/>
      <c r="AB10" s="52"/>
      <c r="AC10" s="52"/>
      <c r="AD10" s="52"/>
      <c r="AE10" s="52"/>
      <c r="AF10" s="52"/>
      <c r="AG10" s="52"/>
      <c r="AH10" s="52"/>
      <c r="AI10" s="52"/>
      <c r="AJ10" s="52"/>
      <c r="AK10" s="52"/>
      <c r="AL10" s="52"/>
    </row>
    <row r="11" spans="1:38" s="6" customFormat="1" ht="40.5" x14ac:dyDescent="0.3">
      <c r="A11" s="7"/>
      <c r="B11" s="8" t="s">
        <v>2</v>
      </c>
      <c r="C11" s="7"/>
      <c r="E11" s="9"/>
      <c r="F11" s="7" t="s">
        <v>3</v>
      </c>
      <c r="G11" s="7"/>
      <c r="H11" s="7"/>
      <c r="I11" s="7"/>
      <c r="J11" s="10" t="s">
        <v>1</v>
      </c>
      <c r="L11" s="9"/>
      <c r="M11" s="7" t="s">
        <v>4</v>
      </c>
      <c r="N11" s="7"/>
      <c r="O11" s="7"/>
      <c r="P11" s="7"/>
      <c r="Q11" s="10" t="s">
        <v>1</v>
      </c>
    </row>
    <row r="12" spans="1:38" s="11" customFormat="1" ht="15" x14ac:dyDescent="0.2">
      <c r="A12" s="12"/>
      <c r="B12" s="12" t="s">
        <v>5</v>
      </c>
      <c r="C12" s="12"/>
      <c r="E12" s="13"/>
      <c r="F12" s="12" t="s">
        <v>6</v>
      </c>
      <c r="G12" s="12"/>
      <c r="H12" s="12"/>
      <c r="I12" s="12"/>
      <c r="J12" s="14" t="s">
        <v>1</v>
      </c>
      <c r="L12" s="13"/>
      <c r="M12" s="12" t="s">
        <v>7</v>
      </c>
      <c r="N12" s="12"/>
      <c r="O12" s="12"/>
      <c r="P12" s="12"/>
      <c r="Q12" s="14" t="s">
        <v>1</v>
      </c>
    </row>
    <row r="13" spans="1:38" s="3" customFormat="1" ht="9" customHeight="1" x14ac:dyDescent="0.35">
      <c r="A13" s="4"/>
      <c r="B13" s="15"/>
      <c r="C13" s="5"/>
      <c r="E13" s="16"/>
      <c r="F13" s="15"/>
      <c r="G13" s="15"/>
      <c r="H13" s="15"/>
      <c r="I13" s="15"/>
      <c r="J13" s="17" t="s">
        <v>1</v>
      </c>
      <c r="L13" s="16"/>
      <c r="M13" s="15"/>
      <c r="N13" s="15"/>
      <c r="O13" s="15"/>
      <c r="P13" s="15"/>
      <c r="Q13" s="17" t="s">
        <v>1</v>
      </c>
    </row>
    <row r="14" spans="1:38" s="18" customFormat="1" ht="20.25" x14ac:dyDescent="0.3">
      <c r="A14" s="19"/>
      <c r="B14" s="19" t="s">
        <v>8</v>
      </c>
      <c r="C14" s="19"/>
      <c r="E14" s="20"/>
      <c r="F14" s="21">
        <f>SUM(I20,I23:I32)</f>
        <v>1805000</v>
      </c>
      <c r="G14" s="19"/>
      <c r="H14" s="19"/>
      <c r="I14" s="19"/>
      <c r="J14" s="22" t="s">
        <v>1</v>
      </c>
      <c r="L14" s="20"/>
      <c r="M14" s="21">
        <f>SUM(P20,P23:P32)</f>
        <v>2173000</v>
      </c>
      <c r="N14" s="19"/>
      <c r="O14" s="19"/>
      <c r="P14" s="19"/>
      <c r="Q14" s="22" t="s">
        <v>1</v>
      </c>
    </row>
    <row r="15" spans="1:38" s="6" customFormat="1" ht="20.25" x14ac:dyDescent="0.3">
      <c r="A15" s="7"/>
      <c r="B15" s="7" t="s">
        <v>9</v>
      </c>
      <c r="C15" s="7"/>
      <c r="E15" s="9"/>
      <c r="F15" s="23">
        <v>1780000</v>
      </c>
      <c r="G15" s="7"/>
      <c r="H15" s="7"/>
      <c r="I15" s="7"/>
      <c r="J15" s="10" t="s">
        <v>1</v>
      </c>
      <c r="L15" s="9"/>
      <c r="M15" s="23">
        <v>2158000</v>
      </c>
      <c r="N15" s="7"/>
      <c r="O15" s="7"/>
      <c r="P15" s="7"/>
      <c r="Q15" s="10" t="s">
        <v>1</v>
      </c>
    </row>
    <row r="16" spans="1:38" s="11" customFormat="1" ht="20.25" x14ac:dyDescent="0.3">
      <c r="A16" s="12"/>
      <c r="B16" s="24" t="s">
        <v>1</v>
      </c>
      <c r="C16" s="12"/>
      <c r="E16" s="13"/>
      <c r="F16" s="12" t="s">
        <v>10</v>
      </c>
      <c r="G16" s="12"/>
      <c r="H16" s="12"/>
      <c r="I16" s="12"/>
      <c r="J16" s="14" t="s">
        <v>1</v>
      </c>
      <c r="L16" s="13"/>
      <c r="M16" s="12" t="s">
        <v>10</v>
      </c>
      <c r="N16" s="12"/>
      <c r="O16" s="12"/>
      <c r="P16" s="12"/>
      <c r="Q16" s="14" t="s">
        <v>1</v>
      </c>
    </row>
    <row r="17" spans="1:17" s="3" customFormat="1" x14ac:dyDescent="0.35">
      <c r="A17" s="4"/>
      <c r="B17" s="25" t="s">
        <v>1</v>
      </c>
      <c r="C17" s="5"/>
      <c r="E17" s="16"/>
      <c r="F17" s="4"/>
      <c r="G17" s="4"/>
      <c r="H17" s="4"/>
      <c r="I17" s="4"/>
      <c r="J17" s="17" t="s">
        <v>1</v>
      </c>
      <c r="L17" s="16"/>
      <c r="M17" s="4"/>
      <c r="N17" s="4"/>
      <c r="O17" s="4"/>
      <c r="P17" s="4"/>
      <c r="Q17" s="17" t="s">
        <v>1</v>
      </c>
    </row>
    <row r="18" spans="1:17" s="3" customFormat="1" x14ac:dyDescent="0.35">
      <c r="A18" s="4"/>
      <c r="B18" s="4"/>
      <c r="C18" s="5"/>
      <c r="E18" s="16"/>
      <c r="F18" s="26" t="s">
        <v>11</v>
      </c>
      <c r="G18" s="27" t="s">
        <v>12</v>
      </c>
      <c r="H18" s="27" t="s">
        <v>13</v>
      </c>
      <c r="I18" s="27" t="s">
        <v>14</v>
      </c>
      <c r="J18" s="17" t="s">
        <v>1</v>
      </c>
      <c r="L18" s="16"/>
      <c r="M18" s="26" t="s">
        <v>11</v>
      </c>
      <c r="N18" s="27" t="s">
        <v>12</v>
      </c>
      <c r="O18" s="27" t="s">
        <v>13</v>
      </c>
      <c r="P18" s="27" t="s">
        <v>14</v>
      </c>
      <c r="Q18" s="17" t="s">
        <v>1</v>
      </c>
    </row>
    <row r="19" spans="1:17" s="3" customFormat="1" x14ac:dyDescent="0.35">
      <c r="A19" s="4"/>
      <c r="B19" s="28" t="s">
        <v>15</v>
      </c>
      <c r="C19" s="5"/>
      <c r="E19" s="16"/>
      <c r="F19" s="29"/>
      <c r="G19" s="29"/>
      <c r="H19" s="29"/>
      <c r="I19" s="29"/>
      <c r="J19" s="17" t="s">
        <v>1</v>
      </c>
      <c r="L19" s="16"/>
      <c r="M19" s="29"/>
      <c r="N19" s="29"/>
      <c r="O19" s="29"/>
      <c r="P19" s="29"/>
      <c r="Q19" s="17" t="s">
        <v>1</v>
      </c>
    </row>
    <row r="20" spans="1:17" s="3" customFormat="1" x14ac:dyDescent="0.35">
      <c r="A20" s="4"/>
      <c r="B20" s="30" t="s">
        <v>16</v>
      </c>
      <c r="C20" s="5"/>
      <c r="E20" s="16"/>
      <c r="F20" s="31"/>
      <c r="G20" s="31"/>
      <c r="H20" s="31"/>
      <c r="I20" s="32">
        <v>1780000</v>
      </c>
      <c r="J20" s="17" t="s">
        <v>1</v>
      </c>
      <c r="L20" s="16"/>
      <c r="M20" s="31"/>
      <c r="N20" s="31"/>
      <c r="O20" s="31"/>
      <c r="P20" s="32">
        <v>2158000</v>
      </c>
      <c r="Q20" s="17" t="s">
        <v>1</v>
      </c>
    </row>
    <row r="21" spans="1:17" s="3" customFormat="1" x14ac:dyDescent="0.35">
      <c r="A21" s="4"/>
      <c r="B21" s="4"/>
      <c r="C21" s="5"/>
      <c r="E21" s="16"/>
      <c r="F21" s="26"/>
      <c r="G21" s="26"/>
      <c r="H21" s="26"/>
      <c r="I21" s="26"/>
      <c r="J21" s="17" t="s">
        <v>1</v>
      </c>
      <c r="L21" s="16"/>
      <c r="M21" s="26"/>
      <c r="N21" s="26"/>
      <c r="O21" s="26"/>
      <c r="P21" s="26"/>
      <c r="Q21" s="17" t="s">
        <v>1</v>
      </c>
    </row>
    <row r="22" spans="1:17" s="3" customFormat="1" x14ac:dyDescent="0.35">
      <c r="A22" s="4"/>
      <c r="B22" s="28" t="s">
        <v>17</v>
      </c>
      <c r="C22" s="5"/>
      <c r="E22" s="16"/>
      <c r="F22" s="29"/>
      <c r="G22" s="29"/>
      <c r="H22" s="29"/>
      <c r="I22" s="33">
        <f>SUM(I23,I24,I25,I26,I27,I28,I29,I30,I31,I32)</f>
        <v>25000</v>
      </c>
      <c r="J22" s="17" t="s">
        <v>1</v>
      </c>
      <c r="L22" s="16"/>
      <c r="M22" s="29"/>
      <c r="N22" s="29"/>
      <c r="O22" s="29"/>
      <c r="P22" s="33">
        <f>SUM(P23,P24,P25,P26,P27,P28,P29,P30,P31,P32)</f>
        <v>15000</v>
      </c>
      <c r="Q22" s="17" t="s">
        <v>1</v>
      </c>
    </row>
    <row r="23" spans="1:17" s="3" customFormat="1" x14ac:dyDescent="0.35">
      <c r="A23" s="4"/>
      <c r="B23" s="30" t="s">
        <v>18</v>
      </c>
      <c r="C23" s="5"/>
      <c r="E23" s="16"/>
      <c r="F23" s="31"/>
      <c r="G23" s="31"/>
      <c r="H23" s="31"/>
      <c r="I23" s="32">
        <v>0</v>
      </c>
      <c r="J23" s="17" t="s">
        <v>1</v>
      </c>
      <c r="L23" s="16"/>
      <c r="M23" s="31"/>
      <c r="N23" s="31"/>
      <c r="O23" s="31"/>
      <c r="P23" s="32">
        <v>0</v>
      </c>
      <c r="Q23" s="17" t="s">
        <v>1</v>
      </c>
    </row>
    <row r="24" spans="1:17" s="3" customFormat="1" ht="32.25" x14ac:dyDescent="0.35">
      <c r="A24" s="4"/>
      <c r="B24" s="30" t="s">
        <v>19</v>
      </c>
      <c r="C24" s="5"/>
      <c r="E24" s="16"/>
      <c r="F24" s="31"/>
      <c r="G24" s="31"/>
      <c r="H24" s="31"/>
      <c r="I24" s="32">
        <v>0</v>
      </c>
      <c r="J24" s="17" t="s">
        <v>1</v>
      </c>
      <c r="L24" s="16"/>
      <c r="M24" s="31"/>
      <c r="N24" s="31"/>
      <c r="O24" s="31"/>
      <c r="P24" s="32">
        <v>0</v>
      </c>
      <c r="Q24" s="17" t="s">
        <v>1</v>
      </c>
    </row>
    <row r="25" spans="1:17" s="3" customFormat="1" ht="32.25" x14ac:dyDescent="0.35">
      <c r="A25" s="4"/>
      <c r="B25" s="30" t="s">
        <v>20</v>
      </c>
      <c r="C25" s="5"/>
      <c r="E25" s="16"/>
      <c r="F25" s="31"/>
      <c r="G25" s="31"/>
      <c r="H25" s="31"/>
      <c r="I25" s="32">
        <v>0</v>
      </c>
      <c r="J25" s="17" t="s">
        <v>1</v>
      </c>
      <c r="L25" s="16"/>
      <c r="M25" s="31"/>
      <c r="N25" s="31"/>
      <c r="O25" s="31"/>
      <c r="P25" s="32">
        <v>0</v>
      </c>
      <c r="Q25" s="17" t="s">
        <v>1</v>
      </c>
    </row>
    <row r="26" spans="1:17" s="3" customFormat="1" ht="32.25" x14ac:dyDescent="0.35">
      <c r="A26" s="4"/>
      <c r="B26" s="30" t="s">
        <v>21</v>
      </c>
      <c r="C26" s="5"/>
      <c r="E26" s="16"/>
      <c r="F26" s="31"/>
      <c r="G26" s="31"/>
      <c r="H26" s="31"/>
      <c r="I26" s="32">
        <v>0</v>
      </c>
      <c r="J26" s="17" t="s">
        <v>1</v>
      </c>
      <c r="L26" s="16"/>
      <c r="M26" s="31"/>
      <c r="N26" s="31"/>
      <c r="O26" s="31"/>
      <c r="P26" s="32">
        <v>0</v>
      </c>
      <c r="Q26" s="17" t="s">
        <v>1</v>
      </c>
    </row>
    <row r="27" spans="1:17" s="3" customFormat="1" ht="32.25" x14ac:dyDescent="0.35">
      <c r="A27" s="4"/>
      <c r="B27" s="30" t="s">
        <v>22</v>
      </c>
      <c r="C27" s="5"/>
      <c r="E27" s="16"/>
      <c r="F27" s="31"/>
      <c r="G27" s="31"/>
      <c r="H27" s="31"/>
      <c r="I27" s="32">
        <v>0</v>
      </c>
      <c r="J27" s="17" t="s">
        <v>1</v>
      </c>
      <c r="L27" s="16"/>
      <c r="M27" s="31"/>
      <c r="N27" s="31"/>
      <c r="O27" s="31"/>
      <c r="P27" s="32">
        <v>0</v>
      </c>
      <c r="Q27" s="17" t="s">
        <v>1</v>
      </c>
    </row>
    <row r="28" spans="1:17" s="3" customFormat="1" ht="32.25" x14ac:dyDescent="0.35">
      <c r="A28" s="4"/>
      <c r="B28" s="30" t="s">
        <v>23</v>
      </c>
      <c r="C28" s="5"/>
      <c r="E28" s="16"/>
      <c r="F28" s="31"/>
      <c r="G28" s="31"/>
      <c r="H28" s="31"/>
      <c r="I28" s="32">
        <v>0</v>
      </c>
      <c r="J28" s="17" t="s">
        <v>1</v>
      </c>
      <c r="L28" s="16"/>
      <c r="M28" s="31"/>
      <c r="N28" s="31"/>
      <c r="O28" s="31"/>
      <c r="P28" s="32">
        <v>0</v>
      </c>
      <c r="Q28" s="17" t="s">
        <v>1</v>
      </c>
    </row>
    <row r="29" spans="1:17" s="3" customFormat="1" ht="32.25" x14ac:dyDescent="0.35">
      <c r="A29" s="4"/>
      <c r="B29" s="30" t="s">
        <v>24</v>
      </c>
      <c r="C29" s="5"/>
      <c r="E29" s="16"/>
      <c r="F29" s="31"/>
      <c r="G29" s="31"/>
      <c r="H29" s="31"/>
      <c r="I29" s="32">
        <v>0</v>
      </c>
      <c r="J29" s="17" t="s">
        <v>1</v>
      </c>
      <c r="L29" s="16"/>
      <c r="M29" s="31"/>
      <c r="N29" s="31"/>
      <c r="O29" s="31"/>
      <c r="P29" s="32">
        <v>0</v>
      </c>
      <c r="Q29" s="17" t="s">
        <v>1</v>
      </c>
    </row>
    <row r="30" spans="1:17" s="3" customFormat="1" x14ac:dyDescent="0.35">
      <c r="A30" s="4"/>
      <c r="B30" s="30" t="s">
        <v>25</v>
      </c>
      <c r="C30" s="5"/>
      <c r="E30" s="16"/>
      <c r="F30" s="31"/>
      <c r="G30" s="31"/>
      <c r="H30" s="31"/>
      <c r="I30" s="32">
        <v>0</v>
      </c>
      <c r="J30" s="17" t="s">
        <v>1</v>
      </c>
      <c r="L30" s="16"/>
      <c r="M30" s="31"/>
      <c r="N30" s="31"/>
      <c r="O30" s="31"/>
      <c r="P30" s="32">
        <v>0</v>
      </c>
      <c r="Q30" s="17" t="s">
        <v>1</v>
      </c>
    </row>
    <row r="31" spans="1:17" s="3" customFormat="1" ht="32.25" x14ac:dyDescent="0.35">
      <c r="A31" s="4"/>
      <c r="B31" s="30" t="s">
        <v>26</v>
      </c>
      <c r="C31" s="5"/>
      <c r="E31" s="16"/>
      <c r="F31" s="31"/>
      <c r="G31" s="31"/>
      <c r="H31" s="31"/>
      <c r="I31" s="32">
        <v>0</v>
      </c>
      <c r="J31" s="17" t="s">
        <v>1</v>
      </c>
      <c r="L31" s="16"/>
      <c r="M31" s="31"/>
      <c r="N31" s="31"/>
      <c r="O31" s="31"/>
      <c r="P31" s="32">
        <v>0</v>
      </c>
      <c r="Q31" s="17" t="s">
        <v>1</v>
      </c>
    </row>
    <row r="32" spans="1:17" s="3" customFormat="1" ht="32.25" x14ac:dyDescent="0.35">
      <c r="A32" s="4"/>
      <c r="B32" s="30" t="s">
        <v>27</v>
      </c>
      <c r="C32" s="5"/>
      <c r="E32" s="16"/>
      <c r="F32" s="31"/>
      <c r="G32" s="31"/>
      <c r="H32" s="31"/>
      <c r="I32" s="32">
        <v>25000</v>
      </c>
      <c r="J32" s="17" t="s">
        <v>1</v>
      </c>
      <c r="L32" s="16"/>
      <c r="M32" s="31"/>
      <c r="N32" s="31"/>
      <c r="O32" s="31"/>
      <c r="P32" s="32">
        <v>15000</v>
      </c>
      <c r="Q32" s="17" t="s">
        <v>1</v>
      </c>
    </row>
    <row r="33" spans="1:17" s="3" customFormat="1" ht="32.25" x14ac:dyDescent="0.35">
      <c r="A33" s="4"/>
      <c r="B33" s="30" t="s">
        <v>28</v>
      </c>
      <c r="C33" s="5"/>
      <c r="E33" s="16"/>
      <c r="F33" s="31"/>
      <c r="G33" s="31"/>
      <c r="H33" s="31"/>
      <c r="I33" s="34">
        <v>0</v>
      </c>
      <c r="J33" s="17" t="s">
        <v>1</v>
      </c>
      <c r="L33" s="16"/>
      <c r="M33" s="31"/>
      <c r="N33" s="31"/>
      <c r="O33" s="31"/>
      <c r="P33" s="34">
        <v>0</v>
      </c>
      <c r="Q33" s="17" t="s">
        <v>1</v>
      </c>
    </row>
    <row r="34" spans="1:17" s="3" customFormat="1" x14ac:dyDescent="0.35">
      <c r="A34" s="4"/>
      <c r="B34" s="30" t="s">
        <v>29</v>
      </c>
      <c r="C34" s="5"/>
      <c r="E34" s="16"/>
      <c r="F34" s="31"/>
      <c r="G34" s="31"/>
      <c r="H34" s="31"/>
      <c r="I34" s="34">
        <v>0</v>
      </c>
      <c r="J34" s="17" t="s">
        <v>1</v>
      </c>
      <c r="L34" s="16"/>
      <c r="M34" s="31"/>
      <c r="N34" s="31"/>
      <c r="O34" s="31"/>
      <c r="P34" s="34">
        <v>0</v>
      </c>
      <c r="Q34" s="17" t="s">
        <v>1</v>
      </c>
    </row>
    <row r="35" spans="1:17" s="3" customFormat="1" x14ac:dyDescent="0.35">
      <c r="A35" s="4"/>
      <c r="B35" s="30" t="s">
        <v>30</v>
      </c>
      <c r="C35" s="5"/>
      <c r="E35" s="16"/>
      <c r="F35" s="31"/>
      <c r="G35" s="31"/>
      <c r="H35" s="31"/>
      <c r="I35" s="34">
        <v>0</v>
      </c>
      <c r="J35" s="17" t="s">
        <v>1</v>
      </c>
      <c r="L35" s="16"/>
      <c r="M35" s="31"/>
      <c r="N35" s="31"/>
      <c r="O35" s="31"/>
      <c r="P35" s="34">
        <v>0</v>
      </c>
      <c r="Q35" s="17" t="s">
        <v>1</v>
      </c>
    </row>
    <row r="36" spans="1:17" s="3" customFormat="1" x14ac:dyDescent="0.35">
      <c r="A36" s="4"/>
      <c r="B36" s="30" t="s">
        <v>31</v>
      </c>
      <c r="C36" s="5"/>
      <c r="E36" s="16"/>
      <c r="F36" s="31"/>
      <c r="G36" s="31"/>
      <c r="H36" s="31"/>
      <c r="I36" s="34">
        <v>0</v>
      </c>
      <c r="J36" s="17" t="s">
        <v>1</v>
      </c>
      <c r="L36" s="16"/>
      <c r="M36" s="31"/>
      <c r="N36" s="31"/>
      <c r="O36" s="31"/>
      <c r="P36" s="34">
        <v>0</v>
      </c>
      <c r="Q36" s="17" t="s">
        <v>1</v>
      </c>
    </row>
    <row r="37" spans="1:17" s="3" customFormat="1" x14ac:dyDescent="0.35">
      <c r="A37" s="4"/>
      <c r="B37" s="30" t="s">
        <v>32</v>
      </c>
      <c r="C37" s="5"/>
      <c r="E37" s="16"/>
      <c r="F37" s="31"/>
      <c r="G37" s="31"/>
      <c r="H37" s="31"/>
      <c r="I37" s="34">
        <v>0</v>
      </c>
      <c r="J37" s="17" t="s">
        <v>1</v>
      </c>
      <c r="L37" s="16"/>
      <c r="M37" s="31"/>
      <c r="N37" s="31"/>
      <c r="O37" s="31"/>
      <c r="P37" s="34">
        <v>0</v>
      </c>
      <c r="Q37" s="17" t="s">
        <v>1</v>
      </c>
    </row>
    <row r="38" spans="1:17" s="3" customFormat="1" x14ac:dyDescent="0.35">
      <c r="A38" s="4"/>
      <c r="B38" s="30" t="s">
        <v>33</v>
      </c>
      <c r="C38" s="5"/>
      <c r="E38" s="16"/>
      <c r="F38" s="31"/>
      <c r="G38" s="31"/>
      <c r="H38" s="31"/>
      <c r="I38" s="34">
        <v>0</v>
      </c>
      <c r="J38" s="17" t="s">
        <v>1</v>
      </c>
      <c r="L38" s="16"/>
      <c r="M38" s="31"/>
      <c r="N38" s="31"/>
      <c r="O38" s="31"/>
      <c r="P38" s="34">
        <v>0</v>
      </c>
      <c r="Q38" s="17" t="s">
        <v>1</v>
      </c>
    </row>
    <row r="39" spans="1:17" s="3" customFormat="1" x14ac:dyDescent="0.35">
      <c r="A39" s="4"/>
      <c r="B39" s="4"/>
      <c r="C39" s="5"/>
      <c r="E39" s="16"/>
      <c r="F39" s="4"/>
      <c r="G39" s="4"/>
      <c r="H39" s="4"/>
      <c r="I39" s="4"/>
      <c r="J39" s="17" t="s">
        <v>1</v>
      </c>
      <c r="L39" s="16"/>
      <c r="M39" s="4"/>
      <c r="N39" s="4"/>
      <c r="O39" s="4"/>
      <c r="P39" s="4"/>
      <c r="Q39" s="17" t="s">
        <v>1</v>
      </c>
    </row>
    <row r="40" spans="1:17" s="3" customFormat="1" x14ac:dyDescent="0.35">
      <c r="A40" s="4"/>
      <c r="B40" s="35" t="s">
        <v>34</v>
      </c>
      <c r="C40" s="5"/>
      <c r="E40" s="16"/>
      <c r="F40" s="36"/>
      <c r="G40" s="36"/>
      <c r="H40" s="36"/>
      <c r="I40" s="36">
        <f>I20+I23+I24+I25+I26+I27+I28+I29+I30+I31+I32</f>
        <v>1805000</v>
      </c>
      <c r="J40" s="17" t="s">
        <v>1</v>
      </c>
      <c r="L40" s="16"/>
      <c r="M40" s="36"/>
      <c r="N40" s="36"/>
      <c r="O40" s="36"/>
      <c r="P40" s="36">
        <f>P20+P23+P24+P25+P26+P27+P28+P29+P30+P31+P32</f>
        <v>2173000</v>
      </c>
      <c r="Q40" s="17" t="s">
        <v>1</v>
      </c>
    </row>
    <row r="41" spans="1:17" s="3" customFormat="1" x14ac:dyDescent="0.35">
      <c r="A41" s="4"/>
      <c r="B41" s="4"/>
      <c r="C41" s="5"/>
      <c r="E41" s="16"/>
      <c r="F41" s="26"/>
      <c r="G41" s="26"/>
      <c r="H41" s="26"/>
      <c r="I41" s="26"/>
      <c r="J41" s="17" t="s">
        <v>1</v>
      </c>
      <c r="L41" s="16"/>
      <c r="M41" s="26"/>
      <c r="N41" s="26"/>
      <c r="O41" s="26"/>
      <c r="P41" s="26"/>
      <c r="Q41" s="17" t="s">
        <v>1</v>
      </c>
    </row>
    <row r="42" spans="1:17" s="3" customFormat="1" x14ac:dyDescent="0.35">
      <c r="A42" s="4"/>
      <c r="B42" s="28" t="s">
        <v>35</v>
      </c>
      <c r="C42" s="5"/>
      <c r="E42" s="16"/>
      <c r="F42" s="29"/>
      <c r="G42" s="29"/>
      <c r="H42" s="29"/>
      <c r="I42" s="29"/>
      <c r="J42" s="17" t="s">
        <v>1</v>
      </c>
      <c r="L42" s="16"/>
      <c r="M42" s="29"/>
      <c r="N42" s="29"/>
      <c r="O42" s="29"/>
      <c r="P42" s="29"/>
      <c r="Q42" s="17" t="s">
        <v>1</v>
      </c>
    </row>
    <row r="43" spans="1:17" s="3" customFormat="1" x14ac:dyDescent="0.35">
      <c r="A43" s="4"/>
      <c r="B43" s="4"/>
      <c r="C43" s="5"/>
      <c r="E43" s="16"/>
      <c r="F43" s="4"/>
      <c r="G43" s="4"/>
      <c r="H43" s="4"/>
      <c r="I43" s="4"/>
      <c r="J43" s="17" t="s">
        <v>1</v>
      </c>
      <c r="L43" s="16"/>
      <c r="M43" s="4"/>
      <c r="N43" s="4"/>
      <c r="O43" s="4"/>
      <c r="P43" s="4"/>
      <c r="Q43" s="17" t="s">
        <v>1</v>
      </c>
    </row>
    <row r="44" spans="1:17" s="3" customFormat="1" x14ac:dyDescent="0.35">
      <c r="A44" s="4"/>
      <c r="B44" s="37" t="s">
        <v>36</v>
      </c>
      <c r="C44" s="5"/>
      <c r="E44" s="16"/>
      <c r="F44" s="38"/>
      <c r="G44" s="38"/>
      <c r="H44" s="38"/>
      <c r="I44" s="38"/>
      <c r="J44" s="17" t="s">
        <v>1</v>
      </c>
      <c r="L44" s="16"/>
      <c r="M44" s="38"/>
      <c r="N44" s="38"/>
      <c r="O44" s="38"/>
      <c r="P44" s="38"/>
      <c r="Q44" s="17" t="s">
        <v>1</v>
      </c>
    </row>
    <row r="45" spans="1:17" s="3" customFormat="1" ht="32.25" x14ac:dyDescent="0.35">
      <c r="A45" s="4"/>
      <c r="B45" s="39" t="s">
        <v>37</v>
      </c>
      <c r="C45" s="5"/>
      <c r="E45" s="16"/>
      <c r="F45" s="31"/>
      <c r="G45" s="31"/>
      <c r="H45" s="31"/>
      <c r="I45" s="32">
        <v>0</v>
      </c>
      <c r="J45" s="17" t="s">
        <v>1</v>
      </c>
      <c r="L45" s="16"/>
      <c r="M45" s="31"/>
      <c r="N45" s="31"/>
      <c r="O45" s="31"/>
      <c r="P45" s="32">
        <v>0</v>
      </c>
      <c r="Q45" s="17" t="s">
        <v>1</v>
      </c>
    </row>
    <row r="46" spans="1:17" s="3" customFormat="1" ht="32.25" x14ac:dyDescent="0.35">
      <c r="A46" s="4"/>
      <c r="B46" s="39" t="s">
        <v>38</v>
      </c>
      <c r="C46" s="5"/>
      <c r="E46" s="16"/>
      <c r="F46" s="31"/>
      <c r="G46" s="31"/>
      <c r="H46" s="31"/>
      <c r="I46" s="32">
        <v>0</v>
      </c>
      <c r="J46" s="17" t="s">
        <v>1</v>
      </c>
      <c r="L46" s="16"/>
      <c r="M46" s="31"/>
      <c r="N46" s="31"/>
      <c r="O46" s="31"/>
      <c r="P46" s="32">
        <v>0</v>
      </c>
      <c r="Q46" s="17" t="s">
        <v>1</v>
      </c>
    </row>
    <row r="47" spans="1:17" s="3" customFormat="1" ht="32.25" x14ac:dyDescent="0.35">
      <c r="A47" s="4"/>
      <c r="B47" s="39" t="s">
        <v>39</v>
      </c>
      <c r="C47" s="5"/>
      <c r="E47" s="16"/>
      <c r="F47" s="31"/>
      <c r="G47" s="31"/>
      <c r="H47" s="31"/>
      <c r="I47" s="32">
        <v>0</v>
      </c>
      <c r="J47" s="17" t="s">
        <v>1</v>
      </c>
      <c r="L47" s="16"/>
      <c r="M47" s="31"/>
      <c r="N47" s="31"/>
      <c r="O47" s="31"/>
      <c r="P47" s="32">
        <v>0</v>
      </c>
      <c r="Q47" s="17" t="s">
        <v>1</v>
      </c>
    </row>
    <row r="48" spans="1:17" s="3" customFormat="1" x14ac:dyDescent="0.35">
      <c r="A48" s="4"/>
      <c r="B48" s="39" t="s">
        <v>40</v>
      </c>
      <c r="C48" s="5"/>
      <c r="E48" s="16"/>
      <c r="F48" s="31"/>
      <c r="G48" s="31"/>
      <c r="H48" s="31"/>
      <c r="I48" s="32">
        <v>0</v>
      </c>
      <c r="J48" s="17" t="s">
        <v>1</v>
      </c>
      <c r="L48" s="16"/>
      <c r="M48" s="31"/>
      <c r="N48" s="31"/>
      <c r="O48" s="31"/>
      <c r="P48" s="32">
        <v>0</v>
      </c>
      <c r="Q48" s="17" t="s">
        <v>1</v>
      </c>
    </row>
    <row r="49" spans="1:17" s="3" customFormat="1" ht="47.25" x14ac:dyDescent="0.35">
      <c r="A49" s="4"/>
      <c r="B49" s="39" t="s">
        <v>41</v>
      </c>
      <c r="C49" s="5"/>
      <c r="E49" s="16"/>
      <c r="F49" s="31"/>
      <c r="G49" s="31"/>
      <c r="H49" s="31"/>
      <c r="I49" s="32">
        <v>0</v>
      </c>
      <c r="J49" s="17" t="s">
        <v>1</v>
      </c>
      <c r="L49" s="16"/>
      <c r="M49" s="31"/>
      <c r="N49" s="31"/>
      <c r="O49" s="31"/>
      <c r="P49" s="32">
        <v>0</v>
      </c>
      <c r="Q49" s="17" t="s">
        <v>1</v>
      </c>
    </row>
    <row r="50" spans="1:17" s="3" customFormat="1" x14ac:dyDescent="0.35">
      <c r="A50" s="4"/>
      <c r="B50" s="4"/>
      <c r="C50" s="5"/>
      <c r="E50" s="16"/>
      <c r="F50" s="4"/>
      <c r="G50" s="4"/>
      <c r="H50" s="4"/>
      <c r="I50" s="4"/>
      <c r="J50" s="17" t="s">
        <v>1</v>
      </c>
      <c r="L50" s="16"/>
      <c r="M50" s="4"/>
      <c r="N50" s="4"/>
      <c r="O50" s="4"/>
      <c r="P50" s="4"/>
      <c r="Q50" s="17" t="s">
        <v>1</v>
      </c>
    </row>
    <row r="51" spans="1:17" s="3" customFormat="1" x14ac:dyDescent="0.35">
      <c r="A51" s="4"/>
      <c r="B51" s="37" t="s">
        <v>42</v>
      </c>
      <c r="C51" s="5"/>
      <c r="E51" s="16"/>
      <c r="F51" s="38"/>
      <c r="G51" s="38"/>
      <c r="H51" s="38"/>
      <c r="I51" s="38"/>
      <c r="J51" s="17" t="s">
        <v>1</v>
      </c>
      <c r="L51" s="16"/>
      <c r="M51" s="38"/>
      <c r="N51" s="38"/>
      <c r="O51" s="38"/>
      <c r="P51" s="38"/>
      <c r="Q51" s="17" t="s">
        <v>1</v>
      </c>
    </row>
    <row r="52" spans="1:17" s="3" customFormat="1" ht="32.25" x14ac:dyDescent="0.35">
      <c r="A52" s="4"/>
      <c r="B52" s="39" t="s">
        <v>43</v>
      </c>
      <c r="C52" s="5"/>
      <c r="E52" s="16"/>
      <c r="F52" s="31" t="s">
        <v>44</v>
      </c>
      <c r="G52" s="31"/>
      <c r="H52" s="31"/>
      <c r="I52" s="40">
        <v>0</v>
      </c>
      <c r="J52" s="17" t="s">
        <v>1</v>
      </c>
      <c r="L52" s="16"/>
      <c r="M52" s="31" t="s">
        <v>44</v>
      </c>
      <c r="N52" s="31"/>
      <c r="O52" s="31"/>
      <c r="P52" s="40">
        <v>0</v>
      </c>
      <c r="Q52" s="17" t="s">
        <v>1</v>
      </c>
    </row>
    <row r="53" spans="1:17" s="3" customFormat="1" ht="32.25" x14ac:dyDescent="0.35">
      <c r="A53" s="4"/>
      <c r="B53" s="39" t="s">
        <v>45</v>
      </c>
      <c r="C53" s="5"/>
      <c r="E53" s="16"/>
      <c r="F53" s="31" t="s">
        <v>44</v>
      </c>
      <c r="G53" s="31"/>
      <c r="H53" s="31"/>
      <c r="I53" s="40">
        <v>0</v>
      </c>
      <c r="J53" s="17" t="s">
        <v>1</v>
      </c>
      <c r="L53" s="16"/>
      <c r="M53" s="31" t="s">
        <v>44</v>
      </c>
      <c r="N53" s="31"/>
      <c r="O53" s="31"/>
      <c r="P53" s="40">
        <v>0</v>
      </c>
      <c r="Q53" s="17" t="s">
        <v>1</v>
      </c>
    </row>
    <row r="54" spans="1:17" s="3" customFormat="1" ht="32.25" x14ac:dyDescent="0.35">
      <c r="A54" s="4"/>
      <c r="B54" s="39" t="s">
        <v>46</v>
      </c>
      <c r="C54" s="5"/>
      <c r="E54" s="16"/>
      <c r="F54" s="31" t="s">
        <v>47</v>
      </c>
      <c r="G54" s="31"/>
      <c r="H54" s="31"/>
      <c r="I54" s="40">
        <v>0</v>
      </c>
      <c r="J54" s="17" t="s">
        <v>1</v>
      </c>
      <c r="L54" s="16"/>
      <c r="M54" s="31" t="s">
        <v>47</v>
      </c>
      <c r="N54" s="31"/>
      <c r="O54" s="31"/>
      <c r="P54" s="40">
        <v>0</v>
      </c>
      <c r="Q54" s="17" t="s">
        <v>1</v>
      </c>
    </row>
    <row r="55" spans="1:17" s="3" customFormat="1" x14ac:dyDescent="0.35">
      <c r="A55" s="4"/>
      <c r="B55" s="39" t="s">
        <v>48</v>
      </c>
      <c r="C55" s="5"/>
      <c r="E55" s="16"/>
      <c r="F55" s="31" t="s">
        <v>49</v>
      </c>
      <c r="G55" s="31"/>
      <c r="H55" s="31"/>
      <c r="I55" s="40">
        <v>0</v>
      </c>
      <c r="J55" s="17" t="s">
        <v>1</v>
      </c>
      <c r="L55" s="16"/>
      <c r="M55" s="31" t="s">
        <v>49</v>
      </c>
      <c r="N55" s="31"/>
      <c r="O55" s="31"/>
      <c r="P55" s="40">
        <v>0</v>
      </c>
      <c r="Q55" s="17" t="s">
        <v>1</v>
      </c>
    </row>
    <row r="56" spans="1:17" s="3" customFormat="1" x14ac:dyDescent="0.35">
      <c r="A56" s="4"/>
      <c r="B56" s="39" t="s">
        <v>50</v>
      </c>
      <c r="C56" s="5"/>
      <c r="E56" s="16"/>
      <c r="F56" s="31" t="s">
        <v>49</v>
      </c>
      <c r="G56" s="31"/>
      <c r="H56" s="31"/>
      <c r="I56" s="40">
        <v>0</v>
      </c>
      <c r="J56" s="17" t="s">
        <v>1</v>
      </c>
      <c r="L56" s="16"/>
      <c r="M56" s="31" t="s">
        <v>49</v>
      </c>
      <c r="N56" s="31"/>
      <c r="O56" s="31"/>
      <c r="P56" s="40">
        <v>0</v>
      </c>
      <c r="Q56" s="17" t="s">
        <v>1</v>
      </c>
    </row>
    <row r="57" spans="1:17" s="3" customFormat="1" x14ac:dyDescent="0.35">
      <c r="A57" s="4"/>
      <c r="B57" s="39" t="s">
        <v>51</v>
      </c>
      <c r="C57" s="5"/>
      <c r="E57" s="16"/>
      <c r="F57" s="31" t="s">
        <v>49</v>
      </c>
      <c r="G57" s="31"/>
      <c r="H57" s="31"/>
      <c r="I57" s="40">
        <v>0</v>
      </c>
      <c r="J57" s="17" t="s">
        <v>1</v>
      </c>
      <c r="L57" s="16"/>
      <c r="M57" s="31" t="s">
        <v>49</v>
      </c>
      <c r="N57" s="31"/>
      <c r="O57" s="31"/>
      <c r="P57" s="40">
        <v>0</v>
      </c>
      <c r="Q57" s="17" t="s">
        <v>1</v>
      </c>
    </row>
    <row r="58" spans="1:17" s="3" customFormat="1" x14ac:dyDescent="0.35">
      <c r="A58" s="4"/>
      <c r="B58" s="39" t="s">
        <v>52</v>
      </c>
      <c r="C58" s="5"/>
      <c r="E58" s="16"/>
      <c r="F58" s="31" t="s">
        <v>49</v>
      </c>
      <c r="G58" s="31"/>
      <c r="H58" s="31"/>
      <c r="I58" s="40">
        <v>0</v>
      </c>
      <c r="J58" s="17" t="s">
        <v>1</v>
      </c>
      <c r="L58" s="16"/>
      <c r="M58" s="31" t="s">
        <v>49</v>
      </c>
      <c r="N58" s="31"/>
      <c r="O58" s="31"/>
      <c r="P58" s="40">
        <v>0</v>
      </c>
      <c r="Q58" s="17" t="s">
        <v>1</v>
      </c>
    </row>
    <row r="59" spans="1:17" s="3" customFormat="1" x14ac:dyDescent="0.35">
      <c r="A59" s="4"/>
      <c r="B59" s="39" t="s">
        <v>53</v>
      </c>
      <c r="C59" s="5"/>
      <c r="E59" s="16"/>
      <c r="F59" s="31" t="s">
        <v>54</v>
      </c>
      <c r="G59" s="31"/>
      <c r="H59" s="31"/>
      <c r="I59" s="40">
        <v>0</v>
      </c>
      <c r="J59" s="17" t="s">
        <v>1</v>
      </c>
      <c r="L59" s="16"/>
      <c r="M59" s="31" t="s">
        <v>54</v>
      </c>
      <c r="N59" s="31"/>
      <c r="O59" s="31"/>
      <c r="P59" s="40">
        <v>0</v>
      </c>
      <c r="Q59" s="17" t="s">
        <v>1</v>
      </c>
    </row>
    <row r="60" spans="1:17" s="3" customFormat="1" ht="32.25" x14ac:dyDescent="0.35">
      <c r="A60" s="4"/>
      <c r="B60" s="39" t="s">
        <v>55</v>
      </c>
      <c r="C60" s="5"/>
      <c r="E60" s="16"/>
      <c r="F60" s="31" t="s">
        <v>54</v>
      </c>
      <c r="G60" s="31"/>
      <c r="H60" s="31"/>
      <c r="I60" s="40">
        <v>0</v>
      </c>
      <c r="J60" s="17" t="s">
        <v>1</v>
      </c>
      <c r="L60" s="16"/>
      <c r="M60" s="31" t="s">
        <v>54</v>
      </c>
      <c r="N60" s="31"/>
      <c r="O60" s="31"/>
      <c r="P60" s="40">
        <v>0</v>
      </c>
      <c r="Q60" s="17" t="s">
        <v>1</v>
      </c>
    </row>
    <row r="61" spans="1:17" s="3" customFormat="1" x14ac:dyDescent="0.35">
      <c r="A61" s="4"/>
      <c r="B61" s="39" t="s">
        <v>56</v>
      </c>
      <c r="C61" s="5"/>
      <c r="E61" s="16"/>
      <c r="F61" s="31" t="s">
        <v>57</v>
      </c>
      <c r="G61" s="31"/>
      <c r="H61" s="31"/>
      <c r="I61" s="40">
        <v>0</v>
      </c>
      <c r="J61" s="17" t="s">
        <v>1</v>
      </c>
      <c r="L61" s="16"/>
      <c r="M61" s="31" t="s">
        <v>57</v>
      </c>
      <c r="N61" s="31"/>
      <c r="O61" s="31"/>
      <c r="P61" s="40">
        <v>0</v>
      </c>
      <c r="Q61" s="17" t="s">
        <v>1</v>
      </c>
    </row>
    <row r="62" spans="1:17" s="3" customFormat="1" x14ac:dyDescent="0.35">
      <c r="A62" s="4"/>
      <c r="B62" s="4"/>
      <c r="C62" s="5"/>
      <c r="E62" s="16"/>
      <c r="F62" s="26"/>
      <c r="G62" s="26"/>
      <c r="H62" s="26"/>
      <c r="I62" s="26"/>
      <c r="J62" s="17" t="s">
        <v>1</v>
      </c>
      <c r="L62" s="16"/>
      <c r="M62" s="26"/>
      <c r="N62" s="26"/>
      <c r="O62" s="26"/>
      <c r="P62" s="26"/>
      <c r="Q62" s="17" t="s">
        <v>1</v>
      </c>
    </row>
    <row r="63" spans="1:17" s="3" customFormat="1" x14ac:dyDescent="0.35">
      <c r="A63" s="4"/>
      <c r="B63" s="28" t="s">
        <v>58</v>
      </c>
      <c r="C63" s="5"/>
      <c r="E63" s="16"/>
      <c r="F63" s="29"/>
      <c r="G63" s="29"/>
      <c r="H63" s="29"/>
      <c r="I63" s="29"/>
      <c r="J63" s="17" t="s">
        <v>1</v>
      </c>
      <c r="L63" s="16"/>
      <c r="M63" s="29"/>
      <c r="N63" s="29"/>
      <c r="O63" s="29"/>
      <c r="P63" s="29"/>
      <c r="Q63" s="17" t="s">
        <v>1</v>
      </c>
    </row>
    <row r="64" spans="1:17" s="3" customFormat="1" x14ac:dyDescent="0.35">
      <c r="A64" s="4"/>
      <c r="B64" s="4"/>
      <c r="C64" s="5"/>
      <c r="E64" s="16"/>
      <c r="F64" s="4"/>
      <c r="G64" s="4"/>
      <c r="H64" s="4"/>
      <c r="I64" s="4"/>
      <c r="J64" s="17" t="s">
        <v>1</v>
      </c>
      <c r="L64" s="16"/>
      <c r="M64" s="4"/>
      <c r="N64" s="4"/>
      <c r="O64" s="4"/>
      <c r="P64" s="4"/>
      <c r="Q64" s="17" t="s">
        <v>1</v>
      </c>
    </row>
    <row r="65" spans="1:17" s="3" customFormat="1" x14ac:dyDescent="0.35">
      <c r="A65" s="4"/>
      <c r="B65" s="37" t="s">
        <v>59</v>
      </c>
      <c r="C65" s="5"/>
      <c r="E65" s="16"/>
      <c r="F65" s="38"/>
      <c r="G65" s="38"/>
      <c r="H65" s="38"/>
      <c r="I65" s="38"/>
      <c r="J65" s="17" t="s">
        <v>1</v>
      </c>
      <c r="L65" s="16"/>
      <c r="M65" s="38"/>
      <c r="N65" s="38"/>
      <c r="O65" s="38"/>
      <c r="P65" s="38"/>
      <c r="Q65" s="17" t="s">
        <v>1</v>
      </c>
    </row>
    <row r="66" spans="1:17" s="3" customFormat="1" x14ac:dyDescent="0.35">
      <c r="A66" s="4"/>
      <c r="B66" s="4"/>
      <c r="C66" s="5"/>
      <c r="E66" s="16"/>
      <c r="F66" s="4"/>
      <c r="G66" s="4"/>
      <c r="H66" s="4"/>
      <c r="I66" s="4"/>
      <c r="J66" s="17" t="s">
        <v>1</v>
      </c>
      <c r="L66" s="16"/>
      <c r="M66" s="4"/>
      <c r="N66" s="4"/>
      <c r="O66" s="4"/>
      <c r="P66" s="4"/>
      <c r="Q66" s="17" t="s">
        <v>1</v>
      </c>
    </row>
    <row r="67" spans="1:17" s="3" customFormat="1" ht="46.5" x14ac:dyDescent="0.35">
      <c r="A67" s="4"/>
      <c r="B67" s="37" t="s">
        <v>60</v>
      </c>
      <c r="C67" s="5"/>
      <c r="E67" s="16"/>
      <c r="F67" s="38"/>
      <c r="G67" s="38"/>
      <c r="H67" s="38"/>
      <c r="I67" s="38"/>
      <c r="J67" s="17" t="s">
        <v>1</v>
      </c>
      <c r="L67" s="16"/>
      <c r="M67" s="38"/>
      <c r="N67" s="38"/>
      <c r="O67" s="38"/>
      <c r="P67" s="38"/>
      <c r="Q67" s="17" t="s">
        <v>1</v>
      </c>
    </row>
    <row r="68" spans="1:17" s="3" customFormat="1" x14ac:dyDescent="0.35">
      <c r="A68" s="4"/>
      <c r="B68" s="4"/>
      <c r="C68" s="5"/>
      <c r="E68" s="16"/>
      <c r="F68" s="4"/>
      <c r="G68" s="4"/>
      <c r="H68" s="4"/>
      <c r="I68" s="4"/>
      <c r="J68" s="17" t="s">
        <v>1</v>
      </c>
      <c r="L68" s="16"/>
      <c r="M68" s="4"/>
      <c r="N68" s="4"/>
      <c r="O68" s="4"/>
      <c r="P68" s="4"/>
      <c r="Q68" s="17" t="s">
        <v>1</v>
      </c>
    </row>
    <row r="69" spans="1:17" s="3" customFormat="1" ht="31.5" x14ac:dyDescent="0.35">
      <c r="A69" s="4"/>
      <c r="B69" s="37" t="s">
        <v>61</v>
      </c>
      <c r="C69" s="5"/>
      <c r="E69" s="16"/>
      <c r="F69" s="38"/>
      <c r="G69" s="38"/>
      <c r="H69" s="38"/>
      <c r="I69" s="38"/>
      <c r="J69" s="17" t="s">
        <v>1</v>
      </c>
      <c r="L69" s="16"/>
      <c r="M69" s="38"/>
      <c r="N69" s="38"/>
      <c r="O69" s="38"/>
      <c r="P69" s="38"/>
      <c r="Q69" s="17" t="s">
        <v>1</v>
      </c>
    </row>
    <row r="70" spans="1:17" s="3" customFormat="1" x14ac:dyDescent="0.35">
      <c r="A70" s="4"/>
      <c r="B70" s="4"/>
      <c r="C70" s="5"/>
      <c r="E70" s="16"/>
      <c r="F70" s="4"/>
      <c r="G70" s="4"/>
      <c r="H70" s="4"/>
      <c r="I70" s="4"/>
      <c r="J70" s="17" t="s">
        <v>1</v>
      </c>
      <c r="L70" s="16"/>
      <c r="M70" s="4"/>
      <c r="N70" s="4"/>
      <c r="O70" s="4"/>
      <c r="P70" s="4"/>
      <c r="Q70" s="17" t="s">
        <v>1</v>
      </c>
    </row>
    <row r="71" spans="1:17" s="3" customFormat="1" x14ac:dyDescent="0.35">
      <c r="A71" s="4"/>
      <c r="B71" s="37" t="s">
        <v>62</v>
      </c>
      <c r="C71" s="5"/>
      <c r="E71" s="16"/>
      <c r="F71" s="38"/>
      <c r="G71" s="38"/>
      <c r="H71" s="38"/>
      <c r="I71" s="38"/>
      <c r="J71" s="17" t="s">
        <v>1</v>
      </c>
      <c r="L71" s="16"/>
      <c r="M71" s="38"/>
      <c r="N71" s="38"/>
      <c r="O71" s="38"/>
      <c r="P71" s="38"/>
      <c r="Q71" s="17" t="s">
        <v>1</v>
      </c>
    </row>
    <row r="72" spans="1:17" s="3" customFormat="1" x14ac:dyDescent="0.35">
      <c r="A72" s="4"/>
      <c r="B72" s="4"/>
      <c r="C72" s="5"/>
      <c r="E72" s="16"/>
      <c r="F72" s="4"/>
      <c r="G72" s="4"/>
      <c r="H72" s="4"/>
      <c r="I72" s="4"/>
      <c r="J72" s="17" t="s">
        <v>1</v>
      </c>
      <c r="L72" s="16"/>
      <c r="M72" s="4"/>
      <c r="N72" s="4"/>
      <c r="O72" s="4"/>
      <c r="P72" s="4"/>
      <c r="Q72" s="17" t="s">
        <v>1</v>
      </c>
    </row>
    <row r="73" spans="1:17" s="3" customFormat="1" x14ac:dyDescent="0.35">
      <c r="A73" s="4"/>
      <c r="B73" s="37" t="s">
        <v>63</v>
      </c>
      <c r="C73" s="5"/>
      <c r="E73" s="16"/>
      <c r="F73" s="38"/>
      <c r="G73" s="38"/>
      <c r="H73" s="38"/>
      <c r="I73" s="38"/>
      <c r="J73" s="17" t="s">
        <v>1</v>
      </c>
      <c r="L73" s="16"/>
      <c r="M73" s="38"/>
      <c r="N73" s="38"/>
      <c r="O73" s="38"/>
      <c r="P73" s="38"/>
      <c r="Q73" s="17" t="s">
        <v>1</v>
      </c>
    </row>
    <row r="74" spans="1:17" s="3" customFormat="1" x14ac:dyDescent="0.35">
      <c r="A74" s="4"/>
      <c r="B74" s="4"/>
      <c r="C74" s="5"/>
      <c r="E74" s="16"/>
      <c r="F74" s="4"/>
      <c r="G74" s="4"/>
      <c r="H74" s="4"/>
      <c r="I74" s="4"/>
      <c r="J74" s="17" t="s">
        <v>1</v>
      </c>
      <c r="L74" s="16"/>
      <c r="M74" s="4"/>
      <c r="N74" s="4"/>
      <c r="O74" s="4"/>
      <c r="P74" s="4"/>
      <c r="Q74" s="17" t="s">
        <v>1</v>
      </c>
    </row>
    <row r="75" spans="1:17" s="3" customFormat="1" ht="31.5" x14ac:dyDescent="0.35">
      <c r="A75" s="4"/>
      <c r="B75" s="37" t="s">
        <v>64</v>
      </c>
      <c r="C75" s="5"/>
      <c r="E75" s="16"/>
      <c r="F75" s="38"/>
      <c r="G75" s="38"/>
      <c r="H75" s="38"/>
      <c r="I75" s="38"/>
      <c r="J75" s="17" t="s">
        <v>1</v>
      </c>
      <c r="L75" s="16"/>
      <c r="M75" s="38"/>
      <c r="N75" s="38"/>
      <c r="O75" s="38"/>
      <c r="P75" s="38"/>
      <c r="Q75" s="17" t="s">
        <v>1</v>
      </c>
    </row>
    <row r="76" spans="1:17" s="3" customFormat="1" x14ac:dyDescent="0.35">
      <c r="A76" s="4"/>
      <c r="B76" s="4"/>
      <c r="C76" s="5"/>
      <c r="E76" s="16"/>
      <c r="F76" s="4"/>
      <c r="G76" s="4"/>
      <c r="H76" s="4"/>
      <c r="I76" s="4"/>
      <c r="J76" s="17" t="s">
        <v>1</v>
      </c>
      <c r="L76" s="16"/>
      <c r="M76" s="4"/>
      <c r="N76" s="4"/>
      <c r="O76" s="4"/>
      <c r="P76" s="4"/>
      <c r="Q76" s="17" t="s">
        <v>1</v>
      </c>
    </row>
    <row r="77" spans="1:17" s="3" customFormat="1" x14ac:dyDescent="0.35">
      <c r="A77" s="4"/>
      <c r="B77" s="37" t="s">
        <v>65</v>
      </c>
      <c r="C77" s="5"/>
      <c r="E77" s="16"/>
      <c r="F77" s="38"/>
      <c r="G77" s="38"/>
      <c r="H77" s="38"/>
      <c r="I77" s="38"/>
      <c r="J77" s="17" t="s">
        <v>1</v>
      </c>
      <c r="L77" s="16"/>
      <c r="M77" s="38"/>
      <c r="N77" s="38"/>
      <c r="O77" s="38"/>
      <c r="P77" s="38"/>
      <c r="Q77" s="17" t="s">
        <v>1</v>
      </c>
    </row>
    <row r="78" spans="1:17" s="3" customFormat="1" ht="107.25" x14ac:dyDescent="0.35">
      <c r="A78" s="4"/>
      <c r="B78" s="39" t="s">
        <v>66</v>
      </c>
      <c r="C78" s="5"/>
      <c r="E78" s="16"/>
      <c r="F78" s="31"/>
      <c r="G78" s="31"/>
      <c r="H78" s="41" t="s">
        <v>67</v>
      </c>
      <c r="I78" s="31"/>
      <c r="J78" s="17" t="s">
        <v>1</v>
      </c>
      <c r="L78" s="16"/>
      <c r="M78" s="31"/>
      <c r="N78" s="31"/>
      <c r="O78" s="41" t="s">
        <v>67</v>
      </c>
      <c r="P78" s="31"/>
      <c r="Q78" s="17" t="s">
        <v>1</v>
      </c>
    </row>
    <row r="79" spans="1:17" s="3" customFormat="1" ht="77.25" x14ac:dyDescent="0.35">
      <c r="A79" s="4"/>
      <c r="B79" s="39" t="s">
        <v>68</v>
      </c>
      <c r="C79" s="5"/>
      <c r="E79" s="16"/>
      <c r="F79" s="31"/>
      <c r="G79" s="31"/>
      <c r="H79" s="41" t="s">
        <v>67</v>
      </c>
      <c r="I79" s="31"/>
      <c r="J79" s="17" t="s">
        <v>1</v>
      </c>
      <c r="L79" s="16"/>
      <c r="M79" s="31"/>
      <c r="N79" s="31"/>
      <c r="O79" s="41" t="s">
        <v>67</v>
      </c>
      <c r="P79" s="31"/>
      <c r="Q79" s="17" t="s">
        <v>1</v>
      </c>
    </row>
    <row r="80" spans="1:17" s="3" customFormat="1" ht="62.25" x14ac:dyDescent="0.35">
      <c r="A80" s="4"/>
      <c r="B80" s="39" t="s">
        <v>69</v>
      </c>
      <c r="C80" s="5"/>
      <c r="E80" s="16"/>
      <c r="F80" s="31"/>
      <c r="G80" s="31"/>
      <c r="H80" s="41" t="s">
        <v>67</v>
      </c>
      <c r="I80" s="31"/>
      <c r="J80" s="17" t="s">
        <v>1</v>
      </c>
      <c r="L80" s="16"/>
      <c r="M80" s="31"/>
      <c r="N80" s="31"/>
      <c r="O80" s="41" t="s">
        <v>67</v>
      </c>
      <c r="P80" s="31"/>
      <c r="Q80" s="17" t="s">
        <v>1</v>
      </c>
    </row>
    <row r="81" spans="1:17" s="3" customFormat="1" ht="122.25" x14ac:dyDescent="0.35">
      <c r="A81" s="4"/>
      <c r="B81" s="39" t="s">
        <v>70</v>
      </c>
      <c r="C81" s="5"/>
      <c r="E81" s="16"/>
      <c r="F81" s="31"/>
      <c r="G81" s="31"/>
      <c r="H81" s="41" t="s">
        <v>67</v>
      </c>
      <c r="I81" s="31"/>
      <c r="J81" s="17" t="s">
        <v>1</v>
      </c>
      <c r="L81" s="16"/>
      <c r="M81" s="31"/>
      <c r="N81" s="31"/>
      <c r="O81" s="41" t="s">
        <v>67</v>
      </c>
      <c r="P81" s="31"/>
      <c r="Q81" s="17" t="s">
        <v>1</v>
      </c>
    </row>
    <row r="82" spans="1:17" s="3" customFormat="1" ht="47.25" x14ac:dyDescent="0.35">
      <c r="A82" s="4"/>
      <c r="B82" s="39" t="s">
        <v>71</v>
      </c>
      <c r="C82" s="5"/>
      <c r="E82" s="16"/>
      <c r="F82" s="31"/>
      <c r="G82" s="31"/>
      <c r="H82" s="41" t="s">
        <v>67</v>
      </c>
      <c r="I82" s="31"/>
      <c r="J82" s="17" t="s">
        <v>1</v>
      </c>
      <c r="L82" s="16"/>
      <c r="M82" s="31"/>
      <c r="N82" s="31"/>
      <c r="O82" s="41" t="s">
        <v>67</v>
      </c>
      <c r="P82" s="31"/>
      <c r="Q82" s="17" t="s">
        <v>1</v>
      </c>
    </row>
    <row r="83" spans="1:17" s="3" customFormat="1" ht="167.25" x14ac:dyDescent="0.35">
      <c r="A83" s="4"/>
      <c r="B83" s="39" t="s">
        <v>72</v>
      </c>
      <c r="C83" s="5"/>
      <c r="E83" s="16"/>
      <c r="F83" s="31"/>
      <c r="G83" s="31"/>
      <c r="H83" s="41" t="s">
        <v>67</v>
      </c>
      <c r="I83" s="31"/>
      <c r="J83" s="17" t="s">
        <v>1</v>
      </c>
      <c r="L83" s="16"/>
      <c r="M83" s="31"/>
      <c r="N83" s="31"/>
      <c r="O83" s="41" t="s">
        <v>67</v>
      </c>
      <c r="P83" s="31"/>
      <c r="Q83" s="17" t="s">
        <v>1</v>
      </c>
    </row>
    <row r="84" spans="1:17" s="3" customFormat="1" ht="62.25" x14ac:dyDescent="0.35">
      <c r="A84" s="4"/>
      <c r="B84" s="39" t="s">
        <v>73</v>
      </c>
      <c r="C84" s="5"/>
      <c r="E84" s="16"/>
      <c r="F84" s="31"/>
      <c r="G84" s="31"/>
      <c r="H84" s="41" t="s">
        <v>67</v>
      </c>
      <c r="I84" s="31"/>
      <c r="J84" s="17" t="s">
        <v>1</v>
      </c>
      <c r="L84" s="16"/>
      <c r="M84" s="31"/>
      <c r="N84" s="31"/>
      <c r="O84" s="41" t="s">
        <v>67</v>
      </c>
      <c r="P84" s="31"/>
      <c r="Q84" s="17" t="s">
        <v>1</v>
      </c>
    </row>
    <row r="85" spans="1:17" s="3" customFormat="1" ht="62.25" x14ac:dyDescent="0.35">
      <c r="A85" s="4"/>
      <c r="B85" s="39" t="s">
        <v>74</v>
      </c>
      <c r="C85" s="5"/>
      <c r="E85" s="16"/>
      <c r="F85" s="31"/>
      <c r="G85" s="31"/>
      <c r="H85" s="41" t="s">
        <v>67</v>
      </c>
      <c r="I85" s="31"/>
      <c r="J85" s="17" t="s">
        <v>1</v>
      </c>
      <c r="L85" s="16"/>
      <c r="M85" s="31"/>
      <c r="N85" s="31"/>
      <c r="O85" s="41" t="s">
        <v>67</v>
      </c>
      <c r="P85" s="31"/>
      <c r="Q85" s="17" t="s">
        <v>1</v>
      </c>
    </row>
    <row r="86" spans="1:17" s="3" customFormat="1" x14ac:dyDescent="0.35">
      <c r="A86" s="4"/>
      <c r="B86" s="4"/>
      <c r="C86" s="5"/>
      <c r="E86" s="16"/>
      <c r="F86" s="4"/>
      <c r="G86" s="4"/>
      <c r="H86" s="4"/>
      <c r="I86" s="4"/>
      <c r="J86" s="17" t="s">
        <v>1</v>
      </c>
      <c r="L86" s="16"/>
      <c r="M86" s="4"/>
      <c r="N86" s="4"/>
      <c r="O86" s="4"/>
      <c r="P86" s="4"/>
      <c r="Q86" s="17" t="s">
        <v>1</v>
      </c>
    </row>
    <row r="87" spans="1:17" s="3" customFormat="1" x14ac:dyDescent="0.35">
      <c r="A87" s="4"/>
      <c r="B87" s="37" t="s">
        <v>75</v>
      </c>
      <c r="C87" s="5"/>
      <c r="E87" s="16"/>
      <c r="F87" s="38"/>
      <c r="G87" s="38"/>
      <c r="H87" s="38"/>
      <c r="I87" s="38"/>
      <c r="J87" s="17" t="s">
        <v>1</v>
      </c>
      <c r="L87" s="16"/>
      <c r="M87" s="38"/>
      <c r="N87" s="38"/>
      <c r="O87" s="38"/>
      <c r="P87" s="38"/>
      <c r="Q87" s="17" t="s">
        <v>1</v>
      </c>
    </row>
    <row r="88" spans="1:17" s="3" customFormat="1" x14ac:dyDescent="0.35">
      <c r="A88" s="4"/>
      <c r="B88" s="39" t="s">
        <v>76</v>
      </c>
      <c r="C88" s="5"/>
      <c r="E88" s="16"/>
      <c r="F88" s="31" t="s">
        <v>77</v>
      </c>
      <c r="G88" s="31"/>
      <c r="H88" s="31"/>
      <c r="I88" s="31"/>
      <c r="J88" s="17" t="s">
        <v>1</v>
      </c>
      <c r="L88" s="16"/>
      <c r="M88" s="31" t="s">
        <v>78</v>
      </c>
      <c r="N88" s="31"/>
      <c r="O88" s="31"/>
      <c r="P88" s="31"/>
      <c r="Q88" s="17" t="s">
        <v>1</v>
      </c>
    </row>
    <row r="89" spans="1:17" s="3" customFormat="1" x14ac:dyDescent="0.35">
      <c r="A89" s="4"/>
      <c r="B89" s="39" t="s">
        <v>79</v>
      </c>
      <c r="C89" s="5"/>
      <c r="E89" s="16"/>
      <c r="F89" s="31" t="s">
        <v>80</v>
      </c>
      <c r="G89" s="31"/>
      <c r="H89" s="31"/>
      <c r="I89" s="31"/>
      <c r="J89" s="17" t="s">
        <v>1</v>
      </c>
      <c r="L89" s="16"/>
      <c r="M89" s="31" t="s">
        <v>81</v>
      </c>
      <c r="N89" s="31"/>
      <c r="O89" s="31"/>
      <c r="P89" s="31"/>
      <c r="Q89" s="17" t="s">
        <v>1</v>
      </c>
    </row>
    <row r="90" spans="1:17" s="3" customFormat="1" x14ac:dyDescent="0.35">
      <c r="A90" s="4"/>
      <c r="B90" s="39" t="s">
        <v>82</v>
      </c>
      <c r="C90" s="5"/>
      <c r="E90" s="16"/>
      <c r="F90" s="31" t="s">
        <v>83</v>
      </c>
      <c r="G90" s="31"/>
      <c r="H90" s="31"/>
      <c r="I90" s="31"/>
      <c r="J90" s="17" t="s">
        <v>1</v>
      </c>
      <c r="L90" s="16"/>
      <c r="M90" s="31" t="s">
        <v>84</v>
      </c>
      <c r="N90" s="31"/>
      <c r="O90" s="31"/>
      <c r="P90" s="31"/>
      <c r="Q90" s="17" t="s">
        <v>1</v>
      </c>
    </row>
    <row r="91" spans="1:17" s="3" customFormat="1" x14ac:dyDescent="0.35">
      <c r="A91" s="4"/>
      <c r="B91" s="39" t="s">
        <v>85</v>
      </c>
      <c r="C91" s="5"/>
      <c r="E91" s="16"/>
      <c r="F91" s="31" t="s">
        <v>86</v>
      </c>
      <c r="G91" s="31"/>
      <c r="H91" s="31"/>
      <c r="I91" s="31"/>
      <c r="J91" s="17" t="s">
        <v>1</v>
      </c>
      <c r="L91" s="16"/>
      <c r="M91" s="31" t="s">
        <v>87</v>
      </c>
      <c r="N91" s="31"/>
      <c r="O91" s="31"/>
      <c r="P91" s="31"/>
      <c r="Q91" s="17" t="s">
        <v>1</v>
      </c>
    </row>
    <row r="92" spans="1:17" s="3" customFormat="1" x14ac:dyDescent="0.35">
      <c r="A92" s="4"/>
      <c r="B92" s="39" t="s">
        <v>88</v>
      </c>
      <c r="C92" s="5"/>
      <c r="E92" s="16"/>
      <c r="F92" s="31" t="s">
        <v>77</v>
      </c>
      <c r="G92" s="31"/>
      <c r="H92" s="31"/>
      <c r="I92" s="31"/>
      <c r="J92" s="17" t="s">
        <v>1</v>
      </c>
      <c r="L92" s="16"/>
      <c r="M92" s="31" t="s">
        <v>78</v>
      </c>
      <c r="N92" s="31"/>
      <c r="O92" s="31"/>
      <c r="P92" s="31"/>
      <c r="Q92" s="17" t="s">
        <v>1</v>
      </c>
    </row>
    <row r="93" spans="1:17" s="3" customFormat="1" x14ac:dyDescent="0.35">
      <c r="A93" s="4"/>
      <c r="B93" s="39" t="s">
        <v>89</v>
      </c>
      <c r="C93" s="5"/>
      <c r="E93" s="16"/>
      <c r="F93" s="31" t="s">
        <v>90</v>
      </c>
      <c r="G93" s="31"/>
      <c r="H93" s="31"/>
      <c r="I93" s="31"/>
      <c r="J93" s="17" t="s">
        <v>1</v>
      </c>
      <c r="L93" s="16"/>
      <c r="M93" s="31" t="s">
        <v>91</v>
      </c>
      <c r="N93" s="31"/>
      <c r="O93" s="31"/>
      <c r="P93" s="31"/>
      <c r="Q93" s="17" t="s">
        <v>1</v>
      </c>
    </row>
    <row r="94" spans="1:17" s="3" customFormat="1" x14ac:dyDescent="0.35">
      <c r="A94" s="4"/>
      <c r="B94" s="4"/>
      <c r="C94" s="5"/>
      <c r="E94" s="16"/>
      <c r="F94" s="26"/>
      <c r="G94" s="26"/>
      <c r="H94" s="26"/>
      <c r="I94" s="26"/>
      <c r="J94" s="17" t="s">
        <v>1</v>
      </c>
      <c r="L94" s="16"/>
      <c r="M94" s="26"/>
      <c r="N94" s="26"/>
      <c r="O94" s="26"/>
      <c r="P94" s="26"/>
      <c r="Q94" s="17" t="s">
        <v>1</v>
      </c>
    </row>
    <row r="95" spans="1:17" s="3" customFormat="1" x14ac:dyDescent="0.35">
      <c r="A95" s="4"/>
      <c r="B95" s="28" t="s">
        <v>92</v>
      </c>
      <c r="C95" s="5"/>
      <c r="E95" s="16"/>
      <c r="F95" s="29"/>
      <c r="G95" s="29"/>
      <c r="H95" s="29"/>
      <c r="I95" s="29"/>
      <c r="J95" s="17" t="s">
        <v>1</v>
      </c>
      <c r="L95" s="16"/>
      <c r="M95" s="29"/>
      <c r="N95" s="29"/>
      <c r="O95" s="29"/>
      <c r="P95" s="29"/>
      <c r="Q95" s="17" t="s">
        <v>1</v>
      </c>
    </row>
    <row r="96" spans="1:17" s="3" customFormat="1" x14ac:dyDescent="0.35">
      <c r="A96" s="4"/>
      <c r="B96" s="30" t="s">
        <v>93</v>
      </c>
      <c r="C96" s="5"/>
      <c r="E96" s="16"/>
      <c r="F96" s="31" t="s">
        <v>94</v>
      </c>
      <c r="G96" s="31"/>
      <c r="H96" s="31"/>
      <c r="I96" s="31"/>
      <c r="J96" s="17" t="s">
        <v>1</v>
      </c>
      <c r="L96" s="16"/>
      <c r="M96" s="31" t="s">
        <v>95</v>
      </c>
      <c r="N96" s="31"/>
      <c r="O96" s="31"/>
      <c r="P96" s="31"/>
      <c r="Q96" s="17" t="s">
        <v>1</v>
      </c>
    </row>
    <row r="97" spans="1:17" s="3" customFormat="1" x14ac:dyDescent="0.35">
      <c r="A97" s="4"/>
      <c r="B97" s="30" t="s">
        <v>96</v>
      </c>
      <c r="C97" s="5"/>
      <c r="E97" s="16"/>
      <c r="F97" s="31" t="s">
        <v>97</v>
      </c>
      <c r="G97" s="31"/>
      <c r="H97" s="31"/>
      <c r="I97" s="31"/>
      <c r="J97" s="17" t="s">
        <v>1</v>
      </c>
      <c r="L97" s="16"/>
      <c r="M97" s="31" t="s">
        <v>98</v>
      </c>
      <c r="N97" s="31"/>
      <c r="O97" s="31"/>
      <c r="P97" s="31"/>
      <c r="Q97" s="17" t="s">
        <v>1</v>
      </c>
    </row>
    <row r="98" spans="1:17" s="3" customFormat="1" ht="32.25" x14ac:dyDescent="0.35">
      <c r="A98" s="4"/>
      <c r="B98" s="30" t="s">
        <v>99</v>
      </c>
      <c r="C98" s="5"/>
      <c r="E98" s="16"/>
      <c r="F98" s="31"/>
      <c r="G98" s="31"/>
      <c r="H98" s="41" t="s">
        <v>67</v>
      </c>
      <c r="I98" s="31"/>
      <c r="J98" s="17" t="s">
        <v>1</v>
      </c>
      <c r="L98" s="16"/>
      <c r="M98" s="31"/>
      <c r="N98" s="31"/>
      <c r="O98" s="41" t="s">
        <v>67</v>
      </c>
      <c r="P98" s="31"/>
      <c r="Q98" s="17" t="s">
        <v>1</v>
      </c>
    </row>
    <row r="99" spans="1:17" s="3" customFormat="1" x14ac:dyDescent="0.35">
      <c r="A99" s="4"/>
      <c r="B99" s="4"/>
      <c r="C99" s="5"/>
      <c r="E99" s="16"/>
      <c r="F99" s="4"/>
      <c r="G99" s="4"/>
      <c r="H99" s="4"/>
      <c r="I99" s="4"/>
      <c r="J99" s="17" t="s">
        <v>1</v>
      </c>
      <c r="L99" s="16"/>
      <c r="M99" s="4"/>
      <c r="N99" s="4"/>
      <c r="O99" s="4"/>
      <c r="P99" s="4"/>
      <c r="Q99" s="17" t="s">
        <v>1</v>
      </c>
    </row>
    <row r="100" spans="1:17" s="3" customFormat="1" x14ac:dyDescent="0.35">
      <c r="A100" s="4"/>
      <c r="B100" s="37" t="s">
        <v>100</v>
      </c>
      <c r="C100" s="5"/>
      <c r="E100" s="16"/>
      <c r="F100" s="38"/>
      <c r="G100" s="38"/>
      <c r="H100" s="38"/>
      <c r="I100" s="38"/>
      <c r="J100" s="17" t="s">
        <v>1</v>
      </c>
      <c r="L100" s="16"/>
      <c r="M100" s="38"/>
      <c r="N100" s="38"/>
      <c r="O100" s="38"/>
      <c r="P100" s="38"/>
      <c r="Q100" s="17" t="s">
        <v>1</v>
      </c>
    </row>
    <row r="101" spans="1:17" s="3" customFormat="1" x14ac:dyDescent="0.35">
      <c r="A101" s="4"/>
      <c r="B101" s="39" t="s">
        <v>101</v>
      </c>
      <c r="C101" s="5"/>
      <c r="E101" s="16"/>
      <c r="F101" s="31"/>
      <c r="G101" s="31"/>
      <c r="H101" s="31"/>
      <c r="I101" s="42">
        <v>1.1699999999999999E-2</v>
      </c>
      <c r="J101" s="17" t="s">
        <v>1</v>
      </c>
      <c r="L101" s="16"/>
      <c r="M101" s="31"/>
      <c r="N101" s="31"/>
      <c r="O101" s="31"/>
      <c r="P101" s="31"/>
      <c r="Q101" s="17" t="s">
        <v>1</v>
      </c>
    </row>
    <row r="102" spans="1:17" s="3" customFormat="1" x14ac:dyDescent="0.35">
      <c r="A102" s="4"/>
      <c r="B102" s="4"/>
      <c r="C102" s="5"/>
      <c r="E102" s="16"/>
      <c r="F102" s="4"/>
      <c r="G102" s="4"/>
      <c r="H102" s="4"/>
      <c r="I102" s="4"/>
      <c r="J102" s="17" t="s">
        <v>1</v>
      </c>
      <c r="L102" s="16"/>
      <c r="M102" s="4"/>
      <c r="N102" s="4"/>
      <c r="O102" s="4"/>
      <c r="P102" s="4"/>
      <c r="Q102" s="17" t="s">
        <v>1</v>
      </c>
    </row>
    <row r="103" spans="1:17" s="3" customFormat="1" x14ac:dyDescent="0.35">
      <c r="A103" s="4"/>
      <c r="B103" s="43" t="s">
        <v>102</v>
      </c>
      <c r="C103" s="5"/>
      <c r="E103" s="16"/>
      <c r="F103" s="43" t="s">
        <v>103</v>
      </c>
      <c r="G103" s="43"/>
      <c r="H103" s="43"/>
      <c r="I103" s="43"/>
      <c r="J103" s="17" t="s">
        <v>1</v>
      </c>
      <c r="L103" s="16"/>
      <c r="M103" s="43" t="s">
        <v>104</v>
      </c>
      <c r="N103" s="43"/>
      <c r="O103" s="43"/>
      <c r="P103" s="43"/>
      <c r="Q103" s="17" t="s">
        <v>1</v>
      </c>
    </row>
    <row r="104" spans="1:17" s="3" customFormat="1" x14ac:dyDescent="0.35">
      <c r="A104" s="4"/>
      <c r="B104" s="4"/>
      <c r="C104" s="5"/>
      <c r="E104" s="16"/>
      <c r="F104" s="4"/>
      <c r="G104" s="4"/>
      <c r="H104" s="4"/>
      <c r="I104" s="4"/>
      <c r="J104" s="17" t="s">
        <v>1</v>
      </c>
      <c r="L104" s="16"/>
      <c r="M104" s="4"/>
      <c r="N104" s="4"/>
      <c r="O104" s="4"/>
      <c r="P104" s="4"/>
      <c r="Q104" s="17" t="s">
        <v>1</v>
      </c>
    </row>
    <row r="105" spans="1:17" s="3" customFormat="1" x14ac:dyDescent="0.35">
      <c r="A105" s="4"/>
      <c r="B105" s="4"/>
      <c r="C105" s="5"/>
      <c r="E105" s="16"/>
      <c r="F105" s="4"/>
      <c r="G105" s="4"/>
      <c r="H105" s="4"/>
      <c r="I105" s="4"/>
      <c r="J105" s="17" t="s">
        <v>1</v>
      </c>
      <c r="L105" s="16"/>
      <c r="M105" s="4"/>
      <c r="N105" s="4"/>
      <c r="O105" s="4"/>
      <c r="P105" s="4"/>
      <c r="Q105" s="17" t="s">
        <v>1</v>
      </c>
    </row>
    <row r="106" spans="1:17" s="3" customFormat="1" x14ac:dyDescent="0.35">
      <c r="A106" s="4"/>
      <c r="B106" s="4"/>
      <c r="C106" s="5"/>
      <c r="E106" s="44"/>
      <c r="F106" s="15"/>
      <c r="G106" s="15"/>
      <c r="H106" s="15"/>
      <c r="I106" s="15"/>
      <c r="J106" s="45" t="s">
        <v>1</v>
      </c>
      <c r="L106" s="44"/>
      <c r="M106" s="15"/>
      <c r="N106" s="15"/>
      <c r="O106" s="15"/>
      <c r="P106" s="15"/>
      <c r="Q106" s="45" t="s">
        <v>1</v>
      </c>
    </row>
    <row r="107" spans="1:17" s="46" customFormat="1" x14ac:dyDescent="0.35">
      <c r="A107" s="1" t="s">
        <v>1</v>
      </c>
      <c r="B107" s="1"/>
      <c r="C107" s="2"/>
    </row>
    <row r="108" spans="1:17" s="46" customFormat="1" x14ac:dyDescent="0.35">
      <c r="A108" s="1" t="s">
        <v>1</v>
      </c>
      <c r="B108" s="1"/>
      <c r="C108" s="2"/>
    </row>
    <row r="109" spans="1:17" s="46" customFormat="1" x14ac:dyDescent="0.35">
      <c r="A109" s="1" t="s">
        <v>1</v>
      </c>
      <c r="B109" s="1"/>
      <c r="C109" s="2"/>
    </row>
    <row r="110" spans="1:17" s="46" customFormat="1" x14ac:dyDescent="0.35">
      <c r="A110" s="1" t="s">
        <v>1</v>
      </c>
      <c r="B110" s="1"/>
      <c r="C110" s="2"/>
    </row>
    <row r="111" spans="1:17" s="46" customFormat="1" x14ac:dyDescent="0.35">
      <c r="A111" s="1" t="s">
        <v>1</v>
      </c>
      <c r="B111" s="1"/>
      <c r="C111" s="2"/>
    </row>
    <row r="112" spans="1:17" s="46" customFormat="1" x14ac:dyDescent="0.35">
      <c r="A112" s="1" t="s">
        <v>1</v>
      </c>
      <c r="B112" s="1"/>
      <c r="C112" s="2"/>
    </row>
    <row r="113" spans="1:3" s="46" customFormat="1" x14ac:dyDescent="0.35">
      <c r="A113" s="1" t="s">
        <v>1</v>
      </c>
      <c r="B113" s="1"/>
      <c r="C113" s="2"/>
    </row>
    <row r="114" spans="1:3" s="46" customFormat="1" x14ac:dyDescent="0.35">
      <c r="A114" s="1" t="s">
        <v>1</v>
      </c>
      <c r="B114" s="1"/>
      <c r="C114" s="2"/>
    </row>
    <row r="115" spans="1:3" s="46" customFormat="1" x14ac:dyDescent="0.35">
      <c r="A115" s="1" t="s">
        <v>1</v>
      </c>
      <c r="B115" s="1"/>
      <c r="C115" s="2"/>
    </row>
    <row r="116" spans="1:3" s="46" customFormat="1" x14ac:dyDescent="0.35">
      <c r="A116" s="1" t="s">
        <v>1</v>
      </c>
      <c r="B116" s="1"/>
      <c r="C116" s="2"/>
    </row>
    <row r="117" spans="1:3" s="46" customFormat="1" x14ac:dyDescent="0.35">
      <c r="A117" s="1" t="s">
        <v>1</v>
      </c>
      <c r="B117" s="1"/>
      <c r="C117" s="2"/>
    </row>
    <row r="118" spans="1:3" s="46" customFormat="1" x14ac:dyDescent="0.35">
      <c r="A118" s="1" t="s">
        <v>1</v>
      </c>
      <c r="B118" s="1"/>
      <c r="C118" s="2"/>
    </row>
    <row r="119" spans="1:3" s="46" customFormat="1" x14ac:dyDescent="0.35">
      <c r="A119" s="1" t="s">
        <v>1</v>
      </c>
      <c r="B119" s="1"/>
      <c r="C119" s="2"/>
    </row>
    <row r="120" spans="1:3" s="46" customFormat="1" x14ac:dyDescent="0.35">
      <c r="A120" s="1" t="s">
        <v>1</v>
      </c>
      <c r="B120" s="1"/>
      <c r="C120" s="2"/>
    </row>
    <row r="121" spans="1:3" s="46" customFormat="1" x14ac:dyDescent="0.35">
      <c r="A121" s="1" t="s">
        <v>1</v>
      </c>
      <c r="B121" s="1"/>
      <c r="C121" s="2"/>
    </row>
    <row r="122" spans="1:3" s="46" customFormat="1" x14ac:dyDescent="0.35">
      <c r="A122" s="1" t="s">
        <v>1</v>
      </c>
      <c r="B122" s="1"/>
      <c r="C122" s="2"/>
    </row>
    <row r="123" spans="1:3" s="46" customFormat="1" x14ac:dyDescent="0.35">
      <c r="A123" s="1" t="s">
        <v>1</v>
      </c>
      <c r="B123" s="1"/>
      <c r="C123" s="2"/>
    </row>
    <row r="124" spans="1:3" s="46" customFormat="1" x14ac:dyDescent="0.35">
      <c r="A124" s="1" t="s">
        <v>1</v>
      </c>
      <c r="B124" s="1"/>
      <c r="C124" s="2"/>
    </row>
    <row r="125" spans="1:3" s="46" customFormat="1" x14ac:dyDescent="0.35">
      <c r="A125" s="1" t="s">
        <v>1</v>
      </c>
      <c r="B125" s="1"/>
      <c r="C125" s="2"/>
    </row>
    <row r="126" spans="1:3" s="46" customFormat="1" x14ac:dyDescent="0.35">
      <c r="A126" s="1" t="s">
        <v>1</v>
      </c>
      <c r="B126" s="1"/>
      <c r="C126" s="2"/>
    </row>
    <row r="127" spans="1:3" s="46" customFormat="1" x14ac:dyDescent="0.35">
      <c r="A127" s="1" t="s">
        <v>1</v>
      </c>
      <c r="B127" s="1"/>
      <c r="C127" s="2"/>
    </row>
    <row r="128" spans="1:3" s="46" customFormat="1" x14ac:dyDescent="0.35">
      <c r="A128" s="1" t="s">
        <v>1</v>
      </c>
      <c r="B128" s="1"/>
      <c r="C128" s="2"/>
    </row>
    <row r="129" spans="1:3" s="46" customFormat="1" x14ac:dyDescent="0.35">
      <c r="A129" s="1" t="s">
        <v>1</v>
      </c>
      <c r="B129" s="1"/>
      <c r="C129" s="2"/>
    </row>
    <row r="130" spans="1:3" s="46" customFormat="1" x14ac:dyDescent="0.35">
      <c r="A130" s="1" t="s">
        <v>1</v>
      </c>
      <c r="B130" s="1"/>
      <c r="C130" s="2"/>
    </row>
    <row r="131" spans="1:3" s="46" customFormat="1" x14ac:dyDescent="0.35">
      <c r="A131" s="1" t="s">
        <v>1</v>
      </c>
      <c r="B131" s="1"/>
      <c r="C131" s="2"/>
    </row>
    <row r="132" spans="1:3" s="46" customFormat="1" x14ac:dyDescent="0.35">
      <c r="A132" s="1" t="s">
        <v>1</v>
      </c>
      <c r="B132" s="1"/>
      <c r="C132" s="2"/>
    </row>
    <row r="133" spans="1:3" s="46" customFormat="1" x14ac:dyDescent="0.35">
      <c r="A133" s="1" t="s">
        <v>1</v>
      </c>
      <c r="B133" s="1"/>
      <c r="C133" s="2"/>
    </row>
    <row r="134" spans="1:3" s="46" customFormat="1" x14ac:dyDescent="0.35">
      <c r="A134" s="1" t="s">
        <v>1</v>
      </c>
      <c r="B134" s="1"/>
      <c r="C134" s="2"/>
    </row>
    <row r="135" spans="1:3" s="46" customFormat="1" x14ac:dyDescent="0.35">
      <c r="A135" s="1" t="s">
        <v>1</v>
      </c>
      <c r="B135" s="1"/>
      <c r="C135" s="2"/>
    </row>
    <row r="136" spans="1:3" s="46" customFormat="1" x14ac:dyDescent="0.35">
      <c r="A136" s="1" t="s">
        <v>1</v>
      </c>
      <c r="B136" s="1"/>
      <c r="C136" s="2"/>
    </row>
    <row r="137" spans="1:3" s="46" customFormat="1" x14ac:dyDescent="0.35">
      <c r="A137" s="1" t="s">
        <v>1</v>
      </c>
      <c r="B137" s="1"/>
      <c r="C137" s="2"/>
    </row>
    <row r="138" spans="1:3" s="46" customFormat="1" x14ac:dyDescent="0.35">
      <c r="A138" s="1" t="s">
        <v>1</v>
      </c>
      <c r="B138" s="1"/>
      <c r="C138" s="2"/>
    </row>
    <row r="139" spans="1:3" s="46" customFormat="1" x14ac:dyDescent="0.35">
      <c r="A139" s="1" t="s">
        <v>1</v>
      </c>
      <c r="B139" s="1"/>
      <c r="C139" s="2"/>
    </row>
    <row r="140" spans="1:3" s="46" customFormat="1" x14ac:dyDescent="0.35">
      <c r="A140" s="1" t="s">
        <v>1</v>
      </c>
      <c r="B140" s="1"/>
      <c r="C140" s="2"/>
    </row>
    <row r="141" spans="1:3" s="46" customFormat="1" x14ac:dyDescent="0.35">
      <c r="A141" s="1" t="s">
        <v>1</v>
      </c>
      <c r="B141" s="1"/>
      <c r="C141" s="2"/>
    </row>
    <row r="142" spans="1:3" s="46" customFormat="1" x14ac:dyDescent="0.35">
      <c r="A142" s="1" t="s">
        <v>1</v>
      </c>
      <c r="B142" s="1"/>
      <c r="C142" s="2"/>
    </row>
    <row r="143" spans="1:3" s="46" customFormat="1" x14ac:dyDescent="0.35">
      <c r="A143" s="1" t="s">
        <v>1</v>
      </c>
      <c r="B143" s="1"/>
      <c r="C143" s="2"/>
    </row>
    <row r="144" spans="1:3" s="46" customFormat="1" x14ac:dyDescent="0.35">
      <c r="A144" s="1" t="s">
        <v>1</v>
      </c>
      <c r="B144" s="1"/>
      <c r="C144" s="2"/>
    </row>
    <row r="145" spans="1:3" s="46" customFormat="1" x14ac:dyDescent="0.35">
      <c r="A145" s="1" t="s">
        <v>1</v>
      </c>
      <c r="B145" s="1"/>
      <c r="C145" s="2"/>
    </row>
    <row r="146" spans="1:3" s="46" customFormat="1" x14ac:dyDescent="0.35">
      <c r="A146" s="1" t="s">
        <v>1</v>
      </c>
      <c r="B146" s="1"/>
      <c r="C146" s="2"/>
    </row>
    <row r="147" spans="1:3" s="46" customFormat="1" x14ac:dyDescent="0.35">
      <c r="A147" s="1" t="s">
        <v>1</v>
      </c>
      <c r="B147" s="1"/>
      <c r="C147" s="2"/>
    </row>
    <row r="148" spans="1:3" s="46" customFormat="1" x14ac:dyDescent="0.35">
      <c r="A148" s="1" t="s">
        <v>1</v>
      </c>
      <c r="B148" s="1"/>
      <c r="C148" s="2"/>
    </row>
    <row r="149" spans="1:3" s="46" customFormat="1" x14ac:dyDescent="0.35">
      <c r="A149" s="1" t="s">
        <v>1</v>
      </c>
      <c r="B149" s="1"/>
      <c r="C149" s="2"/>
    </row>
    <row r="150" spans="1:3" s="46" customFormat="1" x14ac:dyDescent="0.35">
      <c r="A150" s="1" t="s">
        <v>1</v>
      </c>
      <c r="B150" s="1"/>
      <c r="C150" s="2"/>
    </row>
    <row r="151" spans="1:3" s="46" customFormat="1" x14ac:dyDescent="0.35">
      <c r="A151" s="1" t="s">
        <v>1</v>
      </c>
      <c r="B151" s="1"/>
      <c r="C151" s="2"/>
    </row>
    <row r="152" spans="1:3" s="46" customFormat="1" x14ac:dyDescent="0.35">
      <c r="A152" s="1" t="s">
        <v>1</v>
      </c>
      <c r="B152" s="1"/>
      <c r="C152" s="2"/>
    </row>
    <row r="153" spans="1:3" s="46" customFormat="1" x14ac:dyDescent="0.35">
      <c r="A153" s="1" t="s">
        <v>1</v>
      </c>
      <c r="B153" s="1"/>
      <c r="C153" s="2"/>
    </row>
    <row r="154" spans="1:3" s="46" customFormat="1" x14ac:dyDescent="0.35">
      <c r="A154" s="1" t="s">
        <v>1</v>
      </c>
      <c r="B154" s="1"/>
      <c r="C154" s="2"/>
    </row>
    <row r="155" spans="1:3" s="46" customFormat="1" x14ac:dyDescent="0.35">
      <c r="A155" s="1" t="s">
        <v>1</v>
      </c>
      <c r="B155" s="1"/>
      <c r="C155" s="2"/>
    </row>
    <row r="156" spans="1:3" s="46" customFormat="1" x14ac:dyDescent="0.35">
      <c r="A156" s="1" t="s">
        <v>1</v>
      </c>
      <c r="B156" s="1"/>
      <c r="C156" s="2"/>
    </row>
  </sheetData>
  <pageMargins left="0.7" right="0.7" top="0.75" bottom="0.75" header="0.3" footer="0.3"/>
  <pageSetup orientation="portrait" horizontalDpi="4294967295" verticalDpi="4294967295"/>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9F27914ED7B2FE4CA1F1490932C42EEE" ma:contentTypeVersion="13" ma:contentTypeDescription="Create a new document." ma:contentTypeScope="" ma:versionID="722a3170eed105d24ebac0d42a83fb13">
  <xsd:schema xmlns:xsd="http://www.w3.org/2001/XMLSchema" xmlns:xs="http://www.w3.org/2001/XMLSchema" xmlns:p="http://schemas.microsoft.com/office/2006/metadata/properties" xmlns:ns1="http://schemas.microsoft.com/sharepoint/v3" xmlns:ns2="92f619d2-1af4-4a4c-9069-ee0d634f7e3e" xmlns:ns3="4a722770-5457-4562-984e-2c4f9b887b2e" targetNamespace="http://schemas.microsoft.com/office/2006/metadata/properties" ma:root="true" ma:fieldsID="9e1213ebbac06484560157455f36b1bc" ns1:_="" ns2:_="" ns3:_="">
    <xsd:import namespace="http://schemas.microsoft.com/sharepoint/v3"/>
    <xsd:import namespace="92f619d2-1af4-4a4c-9069-ee0d634f7e3e"/>
    <xsd:import namespace="4a722770-5457-4562-984e-2c4f9b887b2e"/>
    <xsd:element name="properties">
      <xsd:complexType>
        <xsd:sequence>
          <xsd:element name="documentManagement">
            <xsd:complexType>
              <xsd:all>
                <xsd:element ref="ns1:PublishingStartDate" minOccurs="0"/>
                <xsd:element ref="ns1:PublishingExpirationDate" minOccurs="0"/>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DateTaken" minOccurs="0"/>
                <xsd:element ref="ns2:MediaServiceAutoKeyPoints" minOccurs="0"/>
                <xsd:element ref="ns2:MediaServiceKeyPoints" minOccurs="0"/>
                <xsd:element ref="ns2:MediaServiceLocation" minOccurs="0"/>
                <xsd:element ref="ns2:MediaServiceOCR"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92f619d2-1af4-4a4c-9069-ee0d634f7e3e"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Location" ma:index="18" nillable="true" ma:displayName="Location" ma:internalName="MediaServiceLocation"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a722770-5457-4562-984e-2c4f9b887b2e" elementFormDefault="qualified">
    <xsd:import namespace="http://schemas.microsoft.com/office/2006/documentManagement/types"/>
    <xsd:import namespace="http://schemas.microsoft.com/office/infopath/2007/PartnerControls"/>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1A07CD9-0AFB-4052-B680-B8D1B265E2CE}">
  <ds:schemaRefs>
    <ds:schemaRef ds:uri="http://schemas.microsoft.com/office/2006/metadata/properties"/>
    <ds:schemaRef ds:uri="http://schemas.microsoft.com/office/infopath/2007/PartnerControls"/>
    <ds:schemaRef ds:uri="http://schemas.microsoft.com/sharepoint/v3"/>
  </ds:schemaRefs>
</ds:datastoreItem>
</file>

<file path=customXml/itemProps2.xml><?xml version="1.0" encoding="utf-8"?>
<ds:datastoreItem xmlns:ds="http://schemas.openxmlformats.org/officeDocument/2006/customXml" ds:itemID="{A8AF883E-7F11-40AD-9050-EB9CFCCD3D2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92f619d2-1af4-4a4c-9069-ee0d634f7e3e"/>
    <ds:schemaRef ds:uri="4a722770-5457-4562-984e-2c4f9b887b2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3B1CE57-C737-42E1-9285-1AD2F7FA714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TC25  Building Automation Cont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2021-04-23T18:41:31Z</dcterms:created>
  <dcterms:modified xsi:type="dcterms:W3CDTF">2021-04-29T15:43:35Z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0x0101009F27914ED7B2FE4CA1F1490932C42EEE</vt:lpwstr>
  </property>
  <property fmtid="{D5CDD505-2E9C-101B-9397-08002B2CF9AE}" pid="3" name="MSIP_Label_fcfe71fc-ca73-4d69-9790-f480b2e856d3_Enabled">
    <vt:lpwstr>true</vt:lpwstr>
  </property>
  <property fmtid="{D5CDD505-2E9C-101B-9397-08002B2CF9AE}" pid="4" name="MSIP_Label_fcfe71fc-ca73-4d69-9790-f480b2e856d3_SetDate">
    <vt:lpwstr>2021-04-23T19:47:18Z</vt:lpwstr>
  </property>
  <property fmtid="{D5CDD505-2E9C-101B-9397-08002B2CF9AE}" pid="5" name="MSIP_Label_fcfe71fc-ca73-4d69-9790-f480b2e856d3_Method">
    <vt:lpwstr>Privileged</vt:lpwstr>
  </property>
  <property fmtid="{D5CDD505-2E9C-101B-9397-08002B2CF9AE}" pid="6" name="MSIP_Label_fcfe71fc-ca73-4d69-9790-f480b2e856d3_Name">
    <vt:lpwstr>fcfe71fc-ca73-4d69-9790-f480b2e856d3</vt:lpwstr>
  </property>
  <property fmtid="{D5CDD505-2E9C-101B-9397-08002B2CF9AE}" pid="7" name="MSIP_Label_fcfe71fc-ca73-4d69-9790-f480b2e856d3_SiteId">
    <vt:lpwstr>e05675ba-c568-489a-a43d-4cf3830c6af0</vt:lpwstr>
  </property>
  <property fmtid="{D5CDD505-2E9C-101B-9397-08002B2CF9AE}" pid="8" name="MSIP_Label_fcfe71fc-ca73-4d69-9790-f480b2e856d3_ActionId">
    <vt:lpwstr>7b1fcc3b-8994-44a0-896d-56c0ee4e6843</vt:lpwstr>
  </property>
  <property fmtid="{D5CDD505-2E9C-101B-9397-08002B2CF9AE}" pid="9" name="MSIP_Label_fcfe71fc-ca73-4d69-9790-f480b2e856d3_ContentBits">
    <vt:lpwstr>0</vt:lpwstr>
  </property>
</Properties>
</file>