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D1C54D2D-55C9-4456-B36A-36ABC3BA4D97}" xr6:coauthVersionLast="46" xr6:coauthVersionMax="46" xr10:uidLastSave="{00000000-0000-0000-0000-000000000000}"/>
  <bookViews>
    <workbookView xWindow="-23475" yWindow="4395" windowWidth="22650" windowHeight="11280" xr2:uid="{00000000-000D-0000-FFFF-FFFF00000000}"/>
  </bookViews>
  <sheets>
    <sheet name="TC22  Plumbing" sheetId="1" r:id="rId1"/>
  </sheets>
  <definedNames>
    <definedName name="_xlnm.Print_Area" localSheetId="0">'TC22  Plumbing'!$A$1:$I$68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I42" i="1"/>
  <c r="I24" i="1"/>
</calcChain>
</file>

<file path=xl/sharedStrings.xml><?xml version="1.0" encoding="utf-8"?>
<sst xmlns="http://schemas.openxmlformats.org/spreadsheetml/2006/main" count="185" uniqueCount="69">
  <si>
    <t>Bid Package Lead: Kyle Loeb (kyle.loeb@whiting-turner.com)</t>
  </si>
  <si>
    <t/>
  </si>
  <si>
    <t>TC22: Plumbing</t>
  </si>
  <si>
    <t>Wayne Crouse, Inc.</t>
  </si>
  <si>
    <t>Generated April 23, 2021</t>
  </si>
  <si>
    <t>Submitted by Samantha Barker</t>
  </si>
  <si>
    <t>Leveled Bid</t>
  </si>
  <si>
    <t>Base Bid</t>
  </si>
  <si>
    <t>Revision #1, March 16, 2021</t>
  </si>
  <si>
    <t>Unit</t>
  </si>
  <si>
    <t>Qty</t>
  </si>
  <si>
    <t>Unit Cost</t>
  </si>
  <si>
    <t>Total Cost</t>
  </si>
  <si>
    <t>LINE ITEMS</t>
  </si>
  <si>
    <t>Plumbing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</si>
  <si>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</si>
  <si>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</si>
  <si>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</si>
  <si>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</si>
  <si>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</si>
  <si>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</si>
  <si>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</si>
  <si>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</si>
  <si>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</si>
  <si>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</si>
  <si>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</si>
  <si>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</si>
  <si>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</si>
  <si>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</si>
  <si>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</si>
  <si>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</si>
  <si>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</si>
  <si>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Leveled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</si>
  <si>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</si>
  <si>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</si>
  <si>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</si>
  <si>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</si>
  <si>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</si>
  <si>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</si>
  <si>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</si>
  <si>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</si>
  <si>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</si>
  <si>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</si>
  <si>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</si>
  <si>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</si>
  <si>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</si>
  <si>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</si>
  <si>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</si>
  <si>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</si>
  <si>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</si>
  <si>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</si>
  <si>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</si>
  <si>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</si>
  <si>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</si>
  <si>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</si>
  <si>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</si>
  <si>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ACKNOWLEDGMENTS</t>
  </si>
  <si>
    <t>YES</t>
  </si>
  <si>
    <t>We, the undersigned, acknowledge receipt of and have considered in our proposal all Addenda through number 09.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</si>
  <si>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</si>
  <si>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</si>
  <si>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PSU College of Engineering Research &amp; Teaching Space West 1 (Phase 1)</t>
  </si>
  <si>
    <t>Trade Contract TC22-Plumbing</t>
  </si>
  <si>
    <t>DGS Project Number: 800-303</t>
  </si>
  <si>
    <t>PSU Project Number: 00-06866.00</t>
  </si>
  <si>
    <t>Project Location: University Park, PA</t>
  </si>
  <si>
    <t>Bids Received: March 16, 2021 at 3:00 PM Local Time via Building Connected</t>
  </si>
  <si>
    <t>Prepared by The Whiting-Turner Contracting Company - 131 Continental Drive, Suite 404, Newark, Delaware 19703</t>
  </si>
  <si>
    <t>Opened by-TW-JF-DR-TS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</si>
</sst>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20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2"/>
      <color rgb="FFFFFFFF"/>
      <name val="Arial"/>
      <family val="2"/>
    </font>
    <font>
      <sz val="16"/>
      <name val="Calibri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8" xfId="0" applyFont="1" applyFill="1" applyBorder="1" applyAlignment="1">
      <alignment wrapText="1" indent="2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15" fillId="3" borderId="0" xfId="0" applyFont="1" applyFill="1"/>
    <xf numFmtId="0" fontId="14" fillId="3" borderId="0" xfId="0" applyFont="1" applyFill="1" applyAlignment="1"/>
    <xf numFmtId="0" fontId="16" fillId="3" borderId="0" xfId="0" applyFont="1" applyFill="1" applyAlignment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15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view="pageBreakPreview" zoomScaleNormal="100" zoomScaleSheetLayoutView="100" workbookViewId="0">
      <pane xSplit="3" topLeftCell="D1" activePane="topRight" state="frozen"/>
      <selection pane="topRight" activeCell="F2" sqref="F2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0" width="1.42578125" customWidth="1"/>
  </cols>
  <sheetData>
    <row r="1" spans="1:10" s="3" customFormat="1" ht="9" customHeight="1" x14ac:dyDescent="0.35">
      <c r="A1" s="48"/>
      <c r="B1" s="48"/>
      <c r="C1" s="49"/>
      <c r="D1" s="48"/>
      <c r="E1" s="48"/>
      <c r="F1" s="48"/>
      <c r="G1" s="48"/>
      <c r="H1" s="48"/>
      <c r="I1" s="48"/>
      <c r="J1" s="48"/>
    </row>
    <row r="2" spans="1:10" s="3" customFormat="1" ht="21" x14ac:dyDescent="0.35">
      <c r="A2" s="51"/>
      <c r="B2" s="51" t="s">
        <v>61</v>
      </c>
      <c r="C2" s="52"/>
      <c r="D2" s="51"/>
      <c r="E2" s="51"/>
      <c r="F2" s="51"/>
      <c r="G2" s="51"/>
      <c r="H2" s="51"/>
      <c r="I2" s="51"/>
      <c r="J2" s="51"/>
    </row>
    <row r="3" spans="1:10" s="3" customFormat="1" ht="15.75" x14ac:dyDescent="0.25">
      <c r="A3" s="50"/>
      <c r="B3" s="50" t="s">
        <v>62</v>
      </c>
      <c r="C3" s="53"/>
      <c r="D3" s="50"/>
      <c r="E3" s="50"/>
      <c r="F3" s="50"/>
      <c r="G3" s="50"/>
      <c r="H3" s="50"/>
      <c r="I3" s="50"/>
      <c r="J3" s="50"/>
    </row>
    <row r="4" spans="1:10" s="47" customFormat="1" ht="15.75" x14ac:dyDescent="0.25">
      <c r="A4" s="50"/>
      <c r="B4" s="50" t="s">
        <v>63</v>
      </c>
      <c r="C4" s="53"/>
      <c r="D4" s="50"/>
      <c r="E4" s="50"/>
      <c r="F4" s="50"/>
      <c r="G4" s="50"/>
      <c r="H4" s="50"/>
      <c r="I4" s="50"/>
      <c r="J4" s="50"/>
    </row>
    <row r="5" spans="1:10" s="3" customFormat="1" ht="21.75" customHeight="1" x14ac:dyDescent="0.25">
      <c r="A5" s="50"/>
      <c r="B5" s="50" t="s">
        <v>64</v>
      </c>
      <c r="C5" s="53"/>
      <c r="D5" s="50"/>
      <c r="E5" s="50"/>
      <c r="F5" s="50"/>
      <c r="G5" s="50"/>
      <c r="H5" s="50"/>
      <c r="I5" s="50"/>
      <c r="J5" s="50"/>
    </row>
    <row r="6" spans="1:10" s="56" customFormat="1" ht="15.75" x14ac:dyDescent="0.25">
      <c r="A6" s="50"/>
      <c r="B6" s="50" t="s">
        <v>65</v>
      </c>
      <c r="C6" s="53"/>
      <c r="D6" s="50"/>
      <c r="E6" s="50"/>
      <c r="F6" s="50"/>
      <c r="G6" s="50"/>
      <c r="H6" s="50"/>
      <c r="I6" s="50"/>
      <c r="J6" s="50"/>
    </row>
    <row r="7" spans="1:10" s="56" customFormat="1" ht="20.25" customHeight="1" x14ac:dyDescent="0.25">
      <c r="A7" s="50"/>
      <c r="B7" s="50" t="s">
        <v>66</v>
      </c>
      <c r="C7" s="53"/>
      <c r="D7" s="50"/>
      <c r="E7" s="50"/>
      <c r="F7" s="50"/>
      <c r="G7" s="50"/>
      <c r="H7" s="50"/>
      <c r="I7" s="50"/>
      <c r="J7" s="50"/>
    </row>
    <row r="8" spans="1:10" s="48" customFormat="1" ht="20.25" customHeight="1" x14ac:dyDescent="0.2">
      <c r="A8" s="54"/>
      <c r="B8" s="54" t="s">
        <v>68</v>
      </c>
      <c r="C8" s="55"/>
      <c r="D8" s="54"/>
      <c r="E8" s="54"/>
      <c r="F8" s="54"/>
      <c r="G8" s="54"/>
      <c r="H8" s="54"/>
      <c r="I8" s="54"/>
      <c r="J8" s="54"/>
    </row>
    <row r="9" spans="1:10" s="3" customFormat="1" ht="15" customHeight="1" x14ac:dyDescent="0.2">
      <c r="A9" s="54"/>
      <c r="B9" s="54" t="s">
        <v>67</v>
      </c>
      <c r="C9" s="55"/>
      <c r="D9" s="54"/>
      <c r="E9" s="54"/>
      <c r="F9" s="54"/>
      <c r="G9" s="54"/>
      <c r="H9" s="54"/>
      <c r="I9" s="54"/>
      <c r="J9" s="54"/>
    </row>
    <row r="10" spans="1:10" s="3" customFormat="1" ht="21.75" customHeight="1" x14ac:dyDescent="0.2">
      <c r="A10" s="54"/>
      <c r="B10" s="54" t="s">
        <v>0</v>
      </c>
      <c r="C10" s="54"/>
      <c r="D10" s="54"/>
      <c r="E10" s="54"/>
      <c r="F10" s="54"/>
      <c r="G10" s="54"/>
      <c r="H10" s="54"/>
      <c r="I10" s="54"/>
      <c r="J10" s="54"/>
    </row>
    <row r="11" spans="1:10" s="4" customFormat="1" ht="9" customHeight="1" x14ac:dyDescent="0.35">
      <c r="A11" s="5"/>
      <c r="B11" s="5"/>
      <c r="C11" s="6"/>
    </row>
    <row r="12" spans="1:10" s="4" customFormat="1" ht="9" customHeight="1" x14ac:dyDescent="0.35">
      <c r="A12" s="5"/>
      <c r="B12" s="5"/>
      <c r="C12" s="6"/>
      <c r="E12" s="7"/>
      <c r="F12" s="8"/>
      <c r="G12" s="8"/>
      <c r="H12" s="8"/>
      <c r="I12" s="8"/>
      <c r="J12" s="9" t="s">
        <v>1</v>
      </c>
    </row>
    <row r="13" spans="1:10" s="10" customFormat="1" ht="20.25" x14ac:dyDescent="0.3">
      <c r="A13" s="11"/>
      <c r="B13" s="12" t="s">
        <v>2</v>
      </c>
      <c r="C13" s="11"/>
      <c r="E13" s="13"/>
      <c r="F13" s="11" t="s">
        <v>3</v>
      </c>
      <c r="G13" s="11"/>
      <c r="H13" s="11"/>
      <c r="I13" s="11"/>
      <c r="J13" s="14" t="s">
        <v>1</v>
      </c>
    </row>
    <row r="14" spans="1:10" s="15" customFormat="1" ht="15" x14ac:dyDescent="0.2">
      <c r="A14" s="16"/>
      <c r="B14" s="16" t="s">
        <v>4</v>
      </c>
      <c r="C14" s="16"/>
      <c r="E14" s="17"/>
      <c r="F14" s="16" t="s">
        <v>5</v>
      </c>
      <c r="G14" s="16"/>
      <c r="H14" s="16"/>
      <c r="I14" s="16"/>
      <c r="J14" s="18" t="s">
        <v>1</v>
      </c>
    </row>
    <row r="15" spans="1:10" s="4" customFormat="1" ht="9" customHeight="1" x14ac:dyDescent="0.35">
      <c r="A15" s="5"/>
      <c r="B15" s="19"/>
      <c r="C15" s="6"/>
      <c r="E15" s="20"/>
      <c r="F15" s="19"/>
      <c r="G15" s="19"/>
      <c r="H15" s="19"/>
      <c r="I15" s="19"/>
      <c r="J15" s="21" t="s">
        <v>1</v>
      </c>
    </row>
    <row r="16" spans="1:10" s="22" customFormat="1" ht="20.25" x14ac:dyDescent="0.3">
      <c r="A16" s="23"/>
      <c r="B16" s="23" t="s">
        <v>6</v>
      </c>
      <c r="C16" s="23"/>
      <c r="E16" s="24"/>
      <c r="F16" s="25">
        <f>SUM(I22,I25:I34)</f>
        <v>9772000</v>
      </c>
      <c r="G16" s="23"/>
      <c r="H16" s="23"/>
      <c r="I16" s="23"/>
      <c r="J16" s="26" t="s">
        <v>1</v>
      </c>
    </row>
    <row r="17" spans="1:10" s="10" customFormat="1" ht="20.25" x14ac:dyDescent="0.3">
      <c r="A17" s="11"/>
      <c r="B17" s="11" t="s">
        <v>7</v>
      </c>
      <c r="C17" s="11"/>
      <c r="E17" s="13"/>
      <c r="F17" s="27">
        <v>9772000</v>
      </c>
      <c r="G17" s="11"/>
      <c r="H17" s="11"/>
      <c r="I17" s="11"/>
      <c r="J17" s="14" t="s">
        <v>1</v>
      </c>
    </row>
    <row r="18" spans="1:10" s="15" customFormat="1" ht="20.25" x14ac:dyDescent="0.3">
      <c r="A18" s="16"/>
      <c r="B18" s="28" t="s">
        <v>1</v>
      </c>
      <c r="C18" s="16"/>
      <c r="E18" s="17"/>
      <c r="F18" s="16" t="s">
        <v>8</v>
      </c>
      <c r="G18" s="16"/>
      <c r="H18" s="16"/>
      <c r="I18" s="16"/>
      <c r="J18" s="18" t="s">
        <v>1</v>
      </c>
    </row>
    <row r="19" spans="1:10" s="4" customFormat="1" x14ac:dyDescent="0.35">
      <c r="A19" s="5"/>
      <c r="B19" s="29" t="s">
        <v>1</v>
      </c>
      <c r="C19" s="6"/>
      <c r="E19" s="20"/>
      <c r="F19" s="5"/>
      <c r="G19" s="5"/>
      <c r="H19" s="5"/>
      <c r="I19" s="5"/>
      <c r="J19" s="21" t="s">
        <v>1</v>
      </c>
    </row>
    <row r="20" spans="1:10" s="4" customFormat="1" x14ac:dyDescent="0.35">
      <c r="A20" s="5"/>
      <c r="B20" s="5"/>
      <c r="C20" s="6"/>
      <c r="E20" s="20"/>
      <c r="F20" s="30" t="s">
        <v>9</v>
      </c>
      <c r="G20" s="31" t="s">
        <v>10</v>
      </c>
      <c r="H20" s="31" t="s">
        <v>11</v>
      </c>
      <c r="I20" s="31" t="s">
        <v>12</v>
      </c>
      <c r="J20" s="21" t="s">
        <v>1</v>
      </c>
    </row>
    <row r="21" spans="1:10" s="4" customFormat="1" x14ac:dyDescent="0.35">
      <c r="A21" s="5"/>
      <c r="B21" s="32" t="s">
        <v>13</v>
      </c>
      <c r="C21" s="6"/>
      <c r="E21" s="20"/>
      <c r="F21" s="33"/>
      <c r="G21" s="33"/>
      <c r="H21" s="33"/>
      <c r="I21" s="33"/>
      <c r="J21" s="21" t="s">
        <v>1</v>
      </c>
    </row>
    <row r="22" spans="1:10" s="4" customFormat="1" x14ac:dyDescent="0.35">
      <c r="A22" s="5"/>
      <c r="B22" s="34" t="s">
        <v>14</v>
      </c>
      <c r="C22" s="6"/>
      <c r="E22" s="20"/>
      <c r="F22" s="35"/>
      <c r="G22" s="35"/>
      <c r="H22" s="35"/>
      <c r="I22" s="36">
        <v>9772000</v>
      </c>
      <c r="J22" s="21" t="s">
        <v>1</v>
      </c>
    </row>
    <row r="23" spans="1:10" s="4" customFormat="1" x14ac:dyDescent="0.35">
      <c r="A23" s="5"/>
      <c r="B23" s="5"/>
      <c r="C23" s="6"/>
      <c r="E23" s="20"/>
      <c r="F23" s="30"/>
      <c r="G23" s="30"/>
      <c r="H23" s="30"/>
      <c r="I23" s="30"/>
      <c r="J23" s="21" t="s">
        <v>1</v>
      </c>
    </row>
    <row r="24" spans="1:10" s="4" customFormat="1" x14ac:dyDescent="0.35">
      <c r="A24" s="5"/>
      <c r="B24" s="32" t="s">
        <v>15</v>
      </c>
      <c r="C24" s="6"/>
      <c r="E24" s="20"/>
      <c r="F24" s="33"/>
      <c r="G24" s="33"/>
      <c r="H24" s="33"/>
      <c r="I24" s="37">
        <f>SUM(I25,I26,I27,I28,I29,I30,I31,I32,I33,I34)</f>
        <v>0</v>
      </c>
      <c r="J24" s="21" t="s">
        <v>1</v>
      </c>
    </row>
    <row r="25" spans="1:10" s="4" customFormat="1" x14ac:dyDescent="0.35">
      <c r="A25" s="5"/>
      <c r="B25" s="34" t="s">
        <v>16</v>
      </c>
      <c r="C25" s="6"/>
      <c r="E25" s="20"/>
      <c r="F25" s="35"/>
      <c r="G25" s="35"/>
      <c r="H25" s="35"/>
      <c r="I25" s="36">
        <v>0</v>
      </c>
      <c r="J25" s="21" t="s">
        <v>1</v>
      </c>
    </row>
    <row r="26" spans="1:10" s="4" customFormat="1" ht="32.25" x14ac:dyDescent="0.35">
      <c r="A26" s="5"/>
      <c r="B26" s="34" t="s">
        <v>17</v>
      </c>
      <c r="C26" s="6"/>
      <c r="E26" s="20"/>
      <c r="F26" s="35"/>
      <c r="G26" s="35"/>
      <c r="H26" s="35"/>
      <c r="I26" s="36">
        <v>0</v>
      </c>
      <c r="J26" s="21" t="s">
        <v>1</v>
      </c>
    </row>
    <row r="27" spans="1:10" s="4" customFormat="1" ht="32.25" x14ac:dyDescent="0.35">
      <c r="A27" s="5"/>
      <c r="B27" s="34" t="s">
        <v>18</v>
      </c>
      <c r="C27" s="6"/>
      <c r="E27" s="20"/>
      <c r="F27" s="35"/>
      <c r="G27" s="35"/>
      <c r="H27" s="35"/>
      <c r="I27" s="36">
        <v>0</v>
      </c>
      <c r="J27" s="21" t="s">
        <v>1</v>
      </c>
    </row>
    <row r="28" spans="1:10" s="4" customFormat="1" ht="32.25" x14ac:dyDescent="0.35">
      <c r="A28" s="5"/>
      <c r="B28" s="34" t="s">
        <v>19</v>
      </c>
      <c r="C28" s="6"/>
      <c r="E28" s="20"/>
      <c r="F28" s="35"/>
      <c r="G28" s="35"/>
      <c r="H28" s="35"/>
      <c r="I28" s="36">
        <v>0</v>
      </c>
      <c r="J28" s="21" t="s">
        <v>1</v>
      </c>
    </row>
    <row r="29" spans="1:10" s="4" customFormat="1" ht="32.25" x14ac:dyDescent="0.35">
      <c r="A29" s="5"/>
      <c r="B29" s="34" t="s">
        <v>20</v>
      </c>
      <c r="C29" s="6"/>
      <c r="E29" s="20"/>
      <c r="F29" s="35"/>
      <c r="G29" s="35"/>
      <c r="H29" s="35"/>
      <c r="I29" s="36">
        <v>0</v>
      </c>
      <c r="J29" s="21" t="s">
        <v>1</v>
      </c>
    </row>
    <row r="30" spans="1:10" s="4" customFormat="1" ht="32.25" x14ac:dyDescent="0.35">
      <c r="A30" s="5"/>
      <c r="B30" s="34" t="s">
        <v>21</v>
      </c>
      <c r="C30" s="6"/>
      <c r="E30" s="20"/>
      <c r="F30" s="35"/>
      <c r="G30" s="35"/>
      <c r="H30" s="35"/>
      <c r="I30" s="36">
        <v>0</v>
      </c>
      <c r="J30" s="21" t="s">
        <v>1</v>
      </c>
    </row>
    <row r="31" spans="1:10" s="4" customFormat="1" ht="32.25" x14ac:dyDescent="0.35">
      <c r="A31" s="5"/>
      <c r="B31" s="34" t="s">
        <v>22</v>
      </c>
      <c r="C31" s="6"/>
      <c r="E31" s="20"/>
      <c r="F31" s="35"/>
      <c r="G31" s="35"/>
      <c r="H31" s="35"/>
      <c r="I31" s="36">
        <v>0</v>
      </c>
      <c r="J31" s="21" t="s">
        <v>1</v>
      </c>
    </row>
    <row r="32" spans="1:10" s="4" customFormat="1" x14ac:dyDescent="0.35">
      <c r="A32" s="5"/>
      <c r="B32" s="34" t="s">
        <v>23</v>
      </c>
      <c r="C32" s="6"/>
      <c r="E32" s="20"/>
      <c r="F32" s="35"/>
      <c r="G32" s="35"/>
      <c r="H32" s="35"/>
      <c r="I32" s="36">
        <v>0</v>
      </c>
      <c r="J32" s="21" t="s">
        <v>1</v>
      </c>
    </row>
    <row r="33" spans="1:10" s="4" customFormat="1" ht="32.25" x14ac:dyDescent="0.35">
      <c r="A33" s="5"/>
      <c r="B33" s="34" t="s">
        <v>24</v>
      </c>
      <c r="C33" s="6"/>
      <c r="E33" s="20"/>
      <c r="F33" s="35"/>
      <c r="G33" s="35"/>
      <c r="H33" s="35"/>
      <c r="I33" s="36">
        <v>0</v>
      </c>
      <c r="J33" s="21" t="s">
        <v>1</v>
      </c>
    </row>
    <row r="34" spans="1:10" s="4" customFormat="1" ht="32.25" x14ac:dyDescent="0.35">
      <c r="A34" s="5"/>
      <c r="B34" s="34" t="s">
        <v>25</v>
      </c>
      <c r="C34" s="6"/>
      <c r="E34" s="20"/>
      <c r="F34" s="35"/>
      <c r="G34" s="35"/>
      <c r="H34" s="35"/>
      <c r="I34" s="36">
        <v>0</v>
      </c>
      <c r="J34" s="21" t="s">
        <v>1</v>
      </c>
    </row>
    <row r="35" spans="1:10" s="4" customFormat="1" ht="32.25" x14ac:dyDescent="0.35">
      <c r="A35" s="5"/>
      <c r="B35" s="34" t="s">
        <v>26</v>
      </c>
      <c r="C35" s="6"/>
      <c r="E35" s="20"/>
      <c r="F35" s="35"/>
      <c r="G35" s="35"/>
      <c r="H35" s="35"/>
      <c r="I35" s="38">
        <v>0</v>
      </c>
      <c r="J35" s="21" t="s">
        <v>1</v>
      </c>
    </row>
    <row r="36" spans="1:10" s="4" customFormat="1" x14ac:dyDescent="0.35">
      <c r="A36" s="5"/>
      <c r="B36" s="34" t="s">
        <v>27</v>
      </c>
      <c r="C36" s="6"/>
      <c r="E36" s="20"/>
      <c r="F36" s="35"/>
      <c r="G36" s="35"/>
      <c r="H36" s="35"/>
      <c r="I36" s="38">
        <v>0</v>
      </c>
      <c r="J36" s="21" t="s">
        <v>1</v>
      </c>
    </row>
    <row r="37" spans="1:10" s="4" customFormat="1" x14ac:dyDescent="0.35">
      <c r="A37" s="5"/>
      <c r="B37" s="34" t="s">
        <v>28</v>
      </c>
      <c r="C37" s="6"/>
      <c r="E37" s="20"/>
      <c r="F37" s="35"/>
      <c r="G37" s="35"/>
      <c r="H37" s="35"/>
      <c r="I37" s="38">
        <v>0</v>
      </c>
      <c r="J37" s="21" t="s">
        <v>1</v>
      </c>
    </row>
    <row r="38" spans="1:10" s="4" customFormat="1" x14ac:dyDescent="0.35">
      <c r="A38" s="5"/>
      <c r="B38" s="34" t="s">
        <v>29</v>
      </c>
      <c r="C38" s="6"/>
      <c r="E38" s="20"/>
      <c r="F38" s="35"/>
      <c r="G38" s="35"/>
      <c r="H38" s="35"/>
      <c r="I38" s="38">
        <v>0</v>
      </c>
      <c r="J38" s="21" t="s">
        <v>1</v>
      </c>
    </row>
    <row r="39" spans="1:10" s="4" customFormat="1" x14ac:dyDescent="0.35">
      <c r="A39" s="5"/>
      <c r="B39" s="34" t="s">
        <v>30</v>
      </c>
      <c r="C39" s="6"/>
      <c r="E39" s="20"/>
      <c r="F39" s="35"/>
      <c r="G39" s="35"/>
      <c r="H39" s="35"/>
      <c r="I39" s="38">
        <v>0</v>
      </c>
      <c r="J39" s="21" t="s">
        <v>1</v>
      </c>
    </row>
    <row r="40" spans="1:10" s="4" customFormat="1" x14ac:dyDescent="0.35">
      <c r="A40" s="5"/>
      <c r="B40" s="34" t="s">
        <v>31</v>
      </c>
      <c r="C40" s="6"/>
      <c r="E40" s="20"/>
      <c r="F40" s="35"/>
      <c r="G40" s="35"/>
      <c r="H40" s="35"/>
      <c r="I40" s="38">
        <v>0</v>
      </c>
      <c r="J40" s="21" t="s">
        <v>1</v>
      </c>
    </row>
    <row r="41" spans="1:10" s="4" customFormat="1" x14ac:dyDescent="0.35">
      <c r="A41" s="5"/>
      <c r="B41" s="5"/>
      <c r="C41" s="6"/>
      <c r="E41" s="20"/>
      <c r="F41" s="5"/>
      <c r="G41" s="5"/>
      <c r="H41" s="5"/>
      <c r="I41" s="5"/>
      <c r="J41" s="21" t="s">
        <v>1</v>
      </c>
    </row>
    <row r="42" spans="1:10" s="4" customFormat="1" x14ac:dyDescent="0.35">
      <c r="A42" s="5"/>
      <c r="B42" s="39" t="s">
        <v>32</v>
      </c>
      <c r="C42" s="6"/>
      <c r="E42" s="20"/>
      <c r="F42" s="40"/>
      <c r="G42" s="40"/>
      <c r="H42" s="40"/>
      <c r="I42" s="40">
        <f>I22+I25+I26+I27+I28+I29+I30+I31+I32+I33+I34</f>
        <v>9772000</v>
      </c>
      <c r="J42" s="21" t="s">
        <v>1</v>
      </c>
    </row>
    <row r="43" spans="1:10" s="4" customFormat="1" x14ac:dyDescent="0.35">
      <c r="A43" s="5"/>
      <c r="B43" s="5"/>
      <c r="C43" s="6"/>
      <c r="E43" s="20"/>
      <c r="F43" s="30"/>
      <c r="G43" s="30"/>
      <c r="H43" s="30"/>
      <c r="I43" s="30"/>
      <c r="J43" s="21" t="s">
        <v>1</v>
      </c>
    </row>
    <row r="44" spans="1:10" s="4" customFormat="1" x14ac:dyDescent="0.35">
      <c r="A44" s="5"/>
      <c r="B44" s="32" t="s">
        <v>33</v>
      </c>
      <c r="C44" s="6"/>
      <c r="E44" s="20"/>
      <c r="F44" s="33"/>
      <c r="G44" s="33"/>
      <c r="H44" s="33"/>
      <c r="I44" s="33"/>
      <c r="J44" s="21" t="s">
        <v>1</v>
      </c>
    </row>
    <row r="45" spans="1:10" s="4" customFormat="1" x14ac:dyDescent="0.35">
      <c r="A45" s="5"/>
      <c r="B45" s="5"/>
      <c r="C45" s="6"/>
      <c r="E45" s="20"/>
      <c r="F45" s="5"/>
      <c r="G45" s="5"/>
      <c r="H45" s="5"/>
      <c r="I45" s="5"/>
      <c r="J45" s="21" t="s">
        <v>1</v>
      </c>
    </row>
    <row r="46" spans="1:10" s="4" customFormat="1" x14ac:dyDescent="0.35">
      <c r="A46" s="5"/>
      <c r="B46" s="41" t="s">
        <v>34</v>
      </c>
      <c r="C46" s="6"/>
      <c r="E46" s="20"/>
      <c r="F46" s="42"/>
      <c r="G46" s="42"/>
      <c r="H46" s="42"/>
      <c r="I46" s="42"/>
      <c r="J46" s="21" t="s">
        <v>1</v>
      </c>
    </row>
    <row r="47" spans="1:10" s="4" customFormat="1" ht="32.25" x14ac:dyDescent="0.35">
      <c r="A47" s="5"/>
      <c r="B47" s="43" t="s">
        <v>35</v>
      </c>
      <c r="C47" s="6"/>
      <c r="E47" s="20"/>
      <c r="F47" s="35"/>
      <c r="G47" s="35"/>
      <c r="H47" s="35"/>
      <c r="I47" s="36">
        <v>0</v>
      </c>
      <c r="J47" s="21" t="s">
        <v>1</v>
      </c>
    </row>
    <row r="48" spans="1:10" s="4" customFormat="1" ht="32.25" x14ac:dyDescent="0.35">
      <c r="A48" s="5"/>
      <c r="B48" s="43" t="s">
        <v>36</v>
      </c>
      <c r="C48" s="6"/>
      <c r="E48" s="20"/>
      <c r="F48" s="35"/>
      <c r="G48" s="35"/>
      <c r="H48" s="35"/>
      <c r="I48" s="36">
        <v>0</v>
      </c>
      <c r="J48" s="21" t="s">
        <v>1</v>
      </c>
    </row>
    <row r="49" spans="1:10" s="4" customFormat="1" ht="32.25" x14ac:dyDescent="0.35">
      <c r="A49" s="5"/>
      <c r="B49" s="43" t="s">
        <v>37</v>
      </c>
      <c r="C49" s="6"/>
      <c r="E49" s="20"/>
      <c r="F49" s="35"/>
      <c r="G49" s="35"/>
      <c r="H49" s="35"/>
      <c r="I49" s="36">
        <v>0</v>
      </c>
      <c r="J49" s="21" t="s">
        <v>1</v>
      </c>
    </row>
    <row r="50" spans="1:10" s="4" customFormat="1" x14ac:dyDescent="0.35">
      <c r="A50" s="5"/>
      <c r="B50" s="43" t="s">
        <v>38</v>
      </c>
      <c r="C50" s="6"/>
      <c r="E50" s="20"/>
      <c r="F50" s="35"/>
      <c r="G50" s="35"/>
      <c r="H50" s="35"/>
      <c r="I50" s="36">
        <v>0</v>
      </c>
      <c r="J50" s="21" t="s">
        <v>1</v>
      </c>
    </row>
    <row r="51" spans="1:10" s="4" customFormat="1" ht="47.25" x14ac:dyDescent="0.35">
      <c r="A51" s="5"/>
      <c r="B51" s="43" t="s">
        <v>39</v>
      </c>
      <c r="C51" s="6"/>
      <c r="E51" s="20"/>
      <c r="F51" s="35"/>
      <c r="G51" s="35"/>
      <c r="H51" s="35"/>
      <c r="I51" s="36">
        <v>0</v>
      </c>
      <c r="J51" s="21" t="s">
        <v>1</v>
      </c>
    </row>
    <row r="52" spans="1:10" s="4" customFormat="1" x14ac:dyDescent="0.35">
      <c r="A52" s="5"/>
      <c r="B52" s="5"/>
      <c r="C52" s="6"/>
      <c r="E52" s="20"/>
      <c r="F52" s="5"/>
      <c r="G52" s="5"/>
      <c r="H52" s="5"/>
      <c r="I52" s="5"/>
      <c r="J52" s="21" t="s">
        <v>1</v>
      </c>
    </row>
    <row r="53" spans="1:10" s="4" customFormat="1" x14ac:dyDescent="0.35">
      <c r="A53" s="5"/>
      <c r="B53" s="41" t="s">
        <v>40</v>
      </c>
      <c r="C53" s="6"/>
      <c r="E53" s="20"/>
      <c r="F53" s="42"/>
      <c r="G53" s="42"/>
      <c r="H53" s="42"/>
      <c r="I53" s="42"/>
      <c r="J53" s="21" t="s">
        <v>1</v>
      </c>
    </row>
    <row r="54" spans="1:10" s="4" customFormat="1" ht="32.25" x14ac:dyDescent="0.35">
      <c r="A54" s="5"/>
      <c r="B54" s="43" t="s">
        <v>41</v>
      </c>
      <c r="C54" s="6"/>
      <c r="E54" s="20"/>
      <c r="F54" s="35" t="s">
        <v>42</v>
      </c>
      <c r="G54" s="35"/>
      <c r="H54" s="35"/>
      <c r="I54" s="44">
        <v>0</v>
      </c>
      <c r="J54" s="21" t="s">
        <v>1</v>
      </c>
    </row>
    <row r="55" spans="1:10" s="4" customFormat="1" ht="32.25" x14ac:dyDescent="0.35">
      <c r="A55" s="5"/>
      <c r="B55" s="43" t="s">
        <v>43</v>
      </c>
      <c r="C55" s="6"/>
      <c r="E55" s="20"/>
      <c r="F55" s="35" t="s">
        <v>42</v>
      </c>
      <c r="G55" s="35"/>
      <c r="H55" s="35"/>
      <c r="I55" s="44">
        <v>0</v>
      </c>
      <c r="J55" s="21" t="s">
        <v>1</v>
      </c>
    </row>
    <row r="56" spans="1:10" s="4" customFormat="1" ht="32.25" x14ac:dyDescent="0.35">
      <c r="A56" s="5"/>
      <c r="B56" s="43" t="s">
        <v>44</v>
      </c>
      <c r="C56" s="6"/>
      <c r="E56" s="20"/>
      <c r="F56" s="35" t="s">
        <v>45</v>
      </c>
      <c r="G56" s="35"/>
      <c r="H56" s="35"/>
      <c r="I56" s="44">
        <v>0</v>
      </c>
      <c r="J56" s="21" t="s">
        <v>1</v>
      </c>
    </row>
    <row r="57" spans="1:10" s="4" customFormat="1" x14ac:dyDescent="0.35">
      <c r="A57" s="5"/>
      <c r="B57" s="43" t="s">
        <v>46</v>
      </c>
      <c r="C57" s="6"/>
      <c r="E57" s="20"/>
      <c r="F57" s="35" t="s">
        <v>47</v>
      </c>
      <c r="G57" s="35"/>
      <c r="H57" s="35"/>
      <c r="I57" s="44">
        <v>0</v>
      </c>
      <c r="J57" s="21" t="s">
        <v>1</v>
      </c>
    </row>
    <row r="58" spans="1:10" s="4" customFormat="1" x14ac:dyDescent="0.35">
      <c r="A58" s="5"/>
      <c r="B58" s="43" t="s">
        <v>48</v>
      </c>
      <c r="C58" s="6"/>
      <c r="E58" s="20"/>
      <c r="F58" s="35" t="s">
        <v>47</v>
      </c>
      <c r="G58" s="35"/>
      <c r="H58" s="35"/>
      <c r="I58" s="44">
        <v>0</v>
      </c>
      <c r="J58" s="21" t="s">
        <v>1</v>
      </c>
    </row>
    <row r="59" spans="1:10" s="4" customFormat="1" x14ac:dyDescent="0.35">
      <c r="A59" s="5"/>
      <c r="B59" s="43" t="s">
        <v>49</v>
      </c>
      <c r="C59" s="6"/>
      <c r="E59" s="20"/>
      <c r="F59" s="35" t="s">
        <v>47</v>
      </c>
      <c r="G59" s="35"/>
      <c r="H59" s="35"/>
      <c r="I59" s="44">
        <v>0</v>
      </c>
      <c r="J59" s="21" t="s">
        <v>1</v>
      </c>
    </row>
    <row r="60" spans="1:10" s="4" customFormat="1" x14ac:dyDescent="0.35">
      <c r="A60" s="5"/>
      <c r="B60" s="43" t="s">
        <v>50</v>
      </c>
      <c r="C60" s="6"/>
      <c r="E60" s="20"/>
      <c r="F60" s="35" t="s">
        <v>47</v>
      </c>
      <c r="G60" s="35"/>
      <c r="H60" s="35"/>
      <c r="I60" s="44">
        <v>0</v>
      </c>
      <c r="J60" s="21" t="s">
        <v>1</v>
      </c>
    </row>
    <row r="61" spans="1:10" s="4" customFormat="1" x14ac:dyDescent="0.35">
      <c r="A61" s="5"/>
      <c r="B61" s="43" t="s">
        <v>51</v>
      </c>
      <c r="C61" s="6"/>
      <c r="E61" s="20"/>
      <c r="F61" s="35" t="s">
        <v>52</v>
      </c>
      <c r="G61" s="35"/>
      <c r="H61" s="35"/>
      <c r="I61" s="44">
        <v>0</v>
      </c>
      <c r="J61" s="21" t="s">
        <v>1</v>
      </c>
    </row>
    <row r="62" spans="1:10" s="4" customFormat="1" ht="32.25" x14ac:dyDescent="0.35">
      <c r="A62" s="5"/>
      <c r="B62" s="43" t="s">
        <v>53</v>
      </c>
      <c r="C62" s="6"/>
      <c r="E62" s="20"/>
      <c r="F62" s="35" t="s">
        <v>52</v>
      </c>
      <c r="G62" s="35"/>
      <c r="H62" s="35"/>
      <c r="I62" s="44">
        <v>0</v>
      </c>
      <c r="J62" s="21" t="s">
        <v>1</v>
      </c>
    </row>
    <row r="63" spans="1:10" s="4" customFormat="1" x14ac:dyDescent="0.35">
      <c r="A63" s="5"/>
      <c r="B63" s="43" t="s">
        <v>54</v>
      </c>
      <c r="C63" s="6"/>
      <c r="E63" s="20"/>
      <c r="F63" s="35" t="s">
        <v>55</v>
      </c>
      <c r="G63" s="35"/>
      <c r="H63" s="35"/>
      <c r="I63" s="44">
        <v>0</v>
      </c>
      <c r="J63" s="21" t="s">
        <v>1</v>
      </c>
    </row>
    <row r="64" spans="1:10" s="4" customFormat="1" x14ac:dyDescent="0.35">
      <c r="A64" s="5"/>
      <c r="B64" s="5"/>
      <c r="C64" s="6"/>
      <c r="E64" s="20"/>
      <c r="F64" s="30"/>
      <c r="G64" s="30"/>
      <c r="H64" s="30"/>
      <c r="I64" s="30"/>
      <c r="J64" s="21" t="s">
        <v>1</v>
      </c>
    </row>
    <row r="65" spans="1:10" s="4" customFormat="1" ht="24" thickBot="1" x14ac:dyDescent="0.4">
      <c r="A65" s="5"/>
      <c r="B65" s="32" t="s">
        <v>56</v>
      </c>
      <c r="C65" s="6"/>
      <c r="E65" s="20"/>
      <c r="F65" s="33"/>
      <c r="G65" s="33"/>
      <c r="H65" s="33"/>
      <c r="I65" s="33"/>
      <c r="J65" s="21" t="s">
        <v>1</v>
      </c>
    </row>
    <row r="66" spans="1:10" s="4" customFormat="1" ht="48" thickTop="1" x14ac:dyDescent="0.35">
      <c r="A66" s="5"/>
      <c r="B66" s="43" t="s">
        <v>58</v>
      </c>
      <c r="C66" s="6"/>
      <c r="E66" s="20"/>
      <c r="F66" s="35"/>
      <c r="G66" s="35"/>
      <c r="H66" s="45" t="s">
        <v>57</v>
      </c>
      <c r="I66" s="35"/>
      <c r="J66" s="21" t="s">
        <v>1</v>
      </c>
    </row>
    <row r="67" spans="1:10" s="4" customFormat="1" ht="62.25" x14ac:dyDescent="0.35">
      <c r="A67" s="5"/>
      <c r="B67" s="43" t="s">
        <v>59</v>
      </c>
      <c r="C67" s="6"/>
      <c r="E67" s="20"/>
      <c r="F67" s="35"/>
      <c r="G67" s="35"/>
      <c r="H67" s="45" t="s">
        <v>57</v>
      </c>
      <c r="I67" s="35"/>
      <c r="J67" s="21" t="s">
        <v>1</v>
      </c>
    </row>
    <row r="68" spans="1:10" s="4" customFormat="1" ht="32.25" x14ac:dyDescent="0.35">
      <c r="A68" s="5"/>
      <c r="B68" s="34" t="s">
        <v>60</v>
      </c>
      <c r="C68" s="6"/>
      <c r="E68" s="20"/>
      <c r="F68" s="35"/>
      <c r="G68" s="35"/>
      <c r="H68" s="45" t="s">
        <v>57</v>
      </c>
      <c r="I68" s="35"/>
      <c r="J68" s="21" t="s">
        <v>1</v>
      </c>
    </row>
    <row r="69" spans="1:10" s="4" customFormat="1" x14ac:dyDescent="0.35">
      <c r="A69" s="5"/>
      <c r="B69" s="5"/>
      <c r="C69" s="6"/>
      <c r="E69" s="20"/>
      <c r="F69" s="5"/>
      <c r="G69" s="5"/>
      <c r="H69" s="5"/>
      <c r="I69" s="5"/>
      <c r="J69" s="21" t="s">
        <v>1</v>
      </c>
    </row>
    <row r="70" spans="1:10" s="46" customFormat="1" x14ac:dyDescent="0.35">
      <c r="A70" s="1" t="s">
        <v>1</v>
      </c>
      <c r="B70" s="1"/>
      <c r="C70" s="2"/>
    </row>
    <row r="71" spans="1:10" s="46" customFormat="1" x14ac:dyDescent="0.35">
      <c r="A71" s="1" t="s">
        <v>1</v>
      </c>
      <c r="B71" s="1"/>
      <c r="C71" s="2"/>
    </row>
    <row r="72" spans="1:10" s="46" customFormat="1" x14ac:dyDescent="0.35">
      <c r="A72" s="1" t="s">
        <v>1</v>
      </c>
      <c r="B72" s="1"/>
      <c r="C72" s="2"/>
    </row>
    <row r="73" spans="1:10" s="46" customFormat="1" x14ac:dyDescent="0.35">
      <c r="A73" s="1" t="s">
        <v>1</v>
      </c>
      <c r="B73" s="1"/>
      <c r="C73" s="2"/>
    </row>
    <row r="74" spans="1:10" s="46" customFormat="1" x14ac:dyDescent="0.35">
      <c r="A74" s="1" t="s">
        <v>1</v>
      </c>
      <c r="B74" s="1"/>
      <c r="C74" s="2"/>
    </row>
    <row r="75" spans="1:10" s="46" customFormat="1" x14ac:dyDescent="0.35">
      <c r="A75" s="1" t="s">
        <v>1</v>
      </c>
      <c r="B75" s="1"/>
      <c r="C75" s="2"/>
    </row>
    <row r="76" spans="1:10" s="46" customFormat="1" x14ac:dyDescent="0.35">
      <c r="A76" s="1" t="s">
        <v>1</v>
      </c>
      <c r="B76" s="1"/>
      <c r="C76" s="2"/>
    </row>
    <row r="77" spans="1:10" s="46" customFormat="1" x14ac:dyDescent="0.35">
      <c r="A77" s="1" t="s">
        <v>1</v>
      </c>
      <c r="B77" s="1"/>
      <c r="C77" s="2"/>
    </row>
    <row r="78" spans="1:10" s="46" customFormat="1" x14ac:dyDescent="0.35">
      <c r="A78" s="1" t="s">
        <v>1</v>
      </c>
      <c r="B78" s="1"/>
      <c r="C78" s="2"/>
    </row>
    <row r="79" spans="1:10" s="46" customFormat="1" x14ac:dyDescent="0.35">
      <c r="A79" s="1" t="s">
        <v>1</v>
      </c>
      <c r="B79" s="1"/>
      <c r="C79" s="2"/>
    </row>
    <row r="80" spans="1:10" s="46" customFormat="1" x14ac:dyDescent="0.35">
      <c r="A80" s="1" t="s">
        <v>1</v>
      </c>
      <c r="B80" s="1"/>
      <c r="C80" s="2"/>
    </row>
    <row r="81" spans="1:3" s="46" customFormat="1" x14ac:dyDescent="0.35">
      <c r="A81" s="1" t="s">
        <v>1</v>
      </c>
      <c r="B81" s="1"/>
      <c r="C81" s="2"/>
    </row>
    <row r="82" spans="1:3" s="46" customFormat="1" x14ac:dyDescent="0.35">
      <c r="A82" s="1" t="s">
        <v>1</v>
      </c>
      <c r="B82" s="1"/>
      <c r="C82" s="2"/>
    </row>
    <row r="83" spans="1:3" s="46" customFormat="1" x14ac:dyDescent="0.35">
      <c r="A83" s="1" t="s">
        <v>1</v>
      </c>
      <c r="B83" s="1"/>
      <c r="C83" s="2"/>
    </row>
    <row r="84" spans="1:3" s="46" customFormat="1" x14ac:dyDescent="0.35">
      <c r="A84" s="1" t="s">
        <v>1</v>
      </c>
      <c r="B84" s="1"/>
      <c r="C84" s="2"/>
    </row>
    <row r="85" spans="1:3" s="46" customFormat="1" x14ac:dyDescent="0.35">
      <c r="A85" s="1" t="s">
        <v>1</v>
      </c>
      <c r="B85" s="1"/>
      <c r="C85" s="2"/>
    </row>
    <row r="86" spans="1:3" s="46" customFormat="1" x14ac:dyDescent="0.35">
      <c r="A86" s="1" t="s">
        <v>1</v>
      </c>
      <c r="B86" s="1"/>
      <c r="C86" s="2"/>
    </row>
    <row r="87" spans="1:3" s="46" customFormat="1" x14ac:dyDescent="0.35">
      <c r="A87" s="1" t="s">
        <v>1</v>
      </c>
      <c r="B87" s="1"/>
      <c r="C87" s="2"/>
    </row>
    <row r="88" spans="1:3" s="46" customFormat="1" x14ac:dyDescent="0.35">
      <c r="A88" s="1" t="s">
        <v>1</v>
      </c>
      <c r="B88" s="1"/>
      <c r="C88" s="2"/>
    </row>
    <row r="89" spans="1:3" s="46" customFormat="1" x14ac:dyDescent="0.35">
      <c r="A89" s="1" t="s">
        <v>1</v>
      </c>
      <c r="B89" s="1"/>
      <c r="C89" s="2"/>
    </row>
    <row r="90" spans="1:3" s="46" customFormat="1" x14ac:dyDescent="0.35">
      <c r="A90" s="1" t="s">
        <v>1</v>
      </c>
      <c r="B90" s="1"/>
      <c r="C90" s="2"/>
    </row>
    <row r="91" spans="1:3" s="46" customFormat="1" x14ac:dyDescent="0.35">
      <c r="A91" s="1" t="s">
        <v>1</v>
      </c>
      <c r="B91" s="1"/>
      <c r="C91" s="2"/>
    </row>
    <row r="92" spans="1:3" s="46" customFormat="1" x14ac:dyDescent="0.35">
      <c r="A92" s="1" t="s">
        <v>1</v>
      </c>
      <c r="B92" s="1"/>
      <c r="C92" s="2"/>
    </row>
    <row r="93" spans="1:3" s="46" customFormat="1" x14ac:dyDescent="0.35">
      <c r="A93" s="1" t="s">
        <v>1</v>
      </c>
      <c r="B93" s="1"/>
      <c r="C93" s="2"/>
    </row>
    <row r="94" spans="1:3" s="46" customFormat="1" x14ac:dyDescent="0.35">
      <c r="A94" s="1" t="s">
        <v>1</v>
      </c>
      <c r="B94" s="1"/>
      <c r="C94" s="2"/>
    </row>
    <row r="95" spans="1:3" s="46" customFormat="1" x14ac:dyDescent="0.35">
      <c r="A95" s="1" t="s">
        <v>1</v>
      </c>
      <c r="B95" s="1"/>
      <c r="C95" s="2"/>
    </row>
    <row r="96" spans="1:3" s="46" customFormat="1" x14ac:dyDescent="0.35">
      <c r="A96" s="1" t="s">
        <v>1</v>
      </c>
      <c r="B96" s="1"/>
      <c r="C96" s="2"/>
    </row>
    <row r="97" spans="1:3" s="46" customFormat="1" x14ac:dyDescent="0.35">
      <c r="A97" s="1" t="s">
        <v>1</v>
      </c>
      <c r="B97" s="1"/>
      <c r="C97" s="2"/>
    </row>
    <row r="98" spans="1:3" s="46" customFormat="1" x14ac:dyDescent="0.35">
      <c r="A98" s="1" t="s">
        <v>1</v>
      </c>
      <c r="B98" s="1"/>
      <c r="C98" s="2"/>
    </row>
    <row r="99" spans="1:3" s="46" customFormat="1" x14ac:dyDescent="0.35">
      <c r="A99" s="1" t="s">
        <v>1</v>
      </c>
      <c r="B99" s="1"/>
      <c r="C99" s="2"/>
    </row>
    <row r="100" spans="1:3" s="46" customFormat="1" x14ac:dyDescent="0.35">
      <c r="A100" s="1" t="s">
        <v>1</v>
      </c>
      <c r="B100" s="1"/>
      <c r="C100" s="2"/>
    </row>
    <row r="101" spans="1:3" s="46" customFormat="1" x14ac:dyDescent="0.35">
      <c r="A101" s="1" t="s">
        <v>1</v>
      </c>
      <c r="B101" s="1"/>
      <c r="C101" s="2"/>
    </row>
    <row r="102" spans="1:3" s="46" customFormat="1" x14ac:dyDescent="0.35">
      <c r="A102" s="1" t="s">
        <v>1</v>
      </c>
      <c r="B102" s="1"/>
      <c r="C102" s="2"/>
    </row>
    <row r="103" spans="1:3" s="46" customFormat="1" x14ac:dyDescent="0.35">
      <c r="A103" s="1" t="s">
        <v>1</v>
      </c>
      <c r="B103" s="1"/>
      <c r="C103" s="2"/>
    </row>
    <row r="104" spans="1:3" s="46" customFormat="1" x14ac:dyDescent="0.35">
      <c r="A104" s="1" t="s">
        <v>1</v>
      </c>
      <c r="B104" s="1"/>
      <c r="C104" s="2"/>
    </row>
    <row r="105" spans="1:3" s="46" customFormat="1" x14ac:dyDescent="0.35">
      <c r="A105" s="1" t="s">
        <v>1</v>
      </c>
      <c r="B105" s="1"/>
      <c r="C105" s="2"/>
    </row>
    <row r="106" spans="1:3" s="46" customFormat="1" x14ac:dyDescent="0.35">
      <c r="A106" s="1" t="s">
        <v>1</v>
      </c>
      <c r="B106" s="1"/>
      <c r="C106" s="2"/>
    </row>
    <row r="107" spans="1:3" s="46" customFormat="1" x14ac:dyDescent="0.35">
      <c r="A107" s="1" t="s">
        <v>1</v>
      </c>
      <c r="B107" s="1"/>
      <c r="C107" s="2"/>
    </row>
    <row r="108" spans="1:3" s="46" customFormat="1" x14ac:dyDescent="0.35">
      <c r="A108" s="1" t="s">
        <v>1</v>
      </c>
      <c r="B108" s="1"/>
      <c r="C108" s="2"/>
    </row>
    <row r="109" spans="1:3" s="46" customFormat="1" x14ac:dyDescent="0.35">
      <c r="A109" s="1" t="s">
        <v>1</v>
      </c>
      <c r="B109" s="1"/>
      <c r="C109" s="2"/>
    </row>
    <row r="110" spans="1:3" s="46" customFormat="1" x14ac:dyDescent="0.35">
      <c r="A110" s="1" t="s">
        <v>1</v>
      </c>
      <c r="B110" s="1"/>
      <c r="C110" s="2"/>
    </row>
    <row r="111" spans="1:3" s="46" customFormat="1" x14ac:dyDescent="0.35">
      <c r="A111" s="1" t="s">
        <v>1</v>
      </c>
      <c r="B111" s="1"/>
      <c r="C111" s="2"/>
    </row>
    <row r="112" spans="1:3" s="46" customFormat="1" x14ac:dyDescent="0.35">
      <c r="A112" s="1" t="s">
        <v>1</v>
      </c>
      <c r="B112" s="1"/>
      <c r="C112" s="2"/>
    </row>
    <row r="113" spans="1:3" s="46" customFormat="1" x14ac:dyDescent="0.35">
      <c r="A113" s="1" t="s">
        <v>1</v>
      </c>
      <c r="B113" s="1"/>
      <c r="C113" s="2"/>
    </row>
    <row r="114" spans="1:3" s="46" customFormat="1" x14ac:dyDescent="0.35">
      <c r="A114" s="1" t="s">
        <v>1</v>
      </c>
      <c r="B114" s="1"/>
      <c r="C114" s="2"/>
    </row>
    <row r="115" spans="1:3" s="46" customFormat="1" x14ac:dyDescent="0.35">
      <c r="A115" s="1" t="s">
        <v>1</v>
      </c>
      <c r="B115" s="1"/>
      <c r="C115" s="2"/>
    </row>
    <row r="116" spans="1:3" s="46" customFormat="1" x14ac:dyDescent="0.35">
      <c r="A116" s="1" t="s">
        <v>1</v>
      </c>
      <c r="B116" s="1"/>
      <c r="C116" s="2"/>
    </row>
    <row r="117" spans="1:3" s="46" customFormat="1" x14ac:dyDescent="0.35">
      <c r="A117" s="1" t="s">
        <v>1</v>
      </c>
      <c r="B117" s="1"/>
      <c r="C117" s="2"/>
    </row>
    <row r="118" spans="1:3" s="46" customFormat="1" x14ac:dyDescent="0.35">
      <c r="A118" s="1" t="s">
        <v>1</v>
      </c>
      <c r="B118" s="1"/>
      <c r="C118" s="2"/>
    </row>
    <row r="119" spans="1:3" s="46" customFormat="1" x14ac:dyDescent="0.35">
      <c r="A119" s="1" t="s">
        <v>1</v>
      </c>
      <c r="B119" s="1"/>
      <c r="C119" s="2"/>
    </row>
  </sheetData>
  <pageMargins left="0.7" right="0.7" top="0.75" bottom="0.75" header="0.3" footer="0.3"/>
  <pageSetup scale="56" orientation="landscape" horizontalDpi="4294967295" verticalDpi="4294967295" r:id="rId1"/>
  <rowBreaks count="1" manualBreakCount="1">
    <brk id="4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03D049-D3B4-4407-A2B4-823AB5B271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4CB78A7-CC05-4EB4-B33C-0C387962FF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9CCC1-5533-4D24-B1D4-F670E4EF9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TC22  Plumbing</vt:lpstr>
      <vt:lpstr>'TC22  Plumbing'!Print_Area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2021-04-23T19:12:37Z</dcterms:created>
  <dcterms:modified xsi:type="dcterms:W3CDTF">2021-04-29T15:41:19Z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2021-04-23T19:45:37Z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0e6f7c44-c84c-4953-8610-0c0ee2fe7626</vt:lpwstr>
  </property>
  <property fmtid="{D5CDD505-2E9C-101B-9397-08002B2CF9AE}" pid="9" name="MSIP_Label_fcfe71fc-ca73-4d69-9790-f480b2e856d3_ContentBits">
    <vt:lpwstr>0</vt:lpwstr>
  </property>
</Properties>
</file>