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13_ncr:1_{91F40EA4-58F5-4999-835E-5216C1DB38D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General Construction  Roofing" sheetId="1" r:id="rId1"/>
  </sheets>
  <definedNames>
    <definedName name="_xlnm.Print_Area" localSheetId="0">'General Construction  Roofing'!$A$1:$H$23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D14" i="1"/>
  <c r="H8" i="1"/>
  <c r="H17" i="1" s="1"/>
  <c r="F8" i="1"/>
  <c r="F17" i="1" s="1"/>
  <c r="D8" i="1"/>
  <c r="D17" i="1" s="1"/>
</calcChain>
</file>

<file path=xl/sharedStrings.xml><?xml version="1.0" encoding="utf-8"?>
<sst xmlns="http://schemas.openxmlformats.org/spreadsheetml/2006/main" count="80" uniqueCount="50">
  <si>
    <t/>
  </si>
  <si>
    <t>Houck Services, Inc.</t>
  </si>
  <si>
    <t>Mid State Roofing</t>
  </si>
  <si>
    <t>D.A. Nolt, Inc.</t>
  </si>
  <si>
    <t>Project:</t>
  </si>
  <si>
    <t>HB-Swatara-Roof Replacement (DGS 800-311)</t>
  </si>
  <si>
    <t>Dave Donmoyer</t>
  </si>
  <si>
    <t>Jeffrey Zook</t>
  </si>
  <si>
    <t>Matthew Ott</t>
  </si>
  <si>
    <t>Bid Open Date:</t>
  </si>
  <si>
    <t>02.15.2024 3:03 PM</t>
  </si>
  <si>
    <t>ddonmoyer@houcks.com</t>
  </si>
  <si>
    <t>jeff@midstateroofinginc.com</t>
  </si>
  <si>
    <t>matt@danolt.com</t>
  </si>
  <si>
    <t>(717) 657-3302</t>
  </si>
  <si>
    <t>(856) 753-4963</t>
  </si>
  <si>
    <t>Description</t>
  </si>
  <si>
    <t>Unit Cost</t>
  </si>
  <si>
    <t>Total Cost</t>
  </si>
  <si>
    <t>Base Bid</t>
  </si>
  <si>
    <t>1</t>
  </si>
  <si>
    <t>Base bid for the entire work.</t>
  </si>
  <si>
    <t>Base Bid Cost Total</t>
  </si>
  <si>
    <t>Unit Pricing</t>
  </si>
  <si>
    <t>Remove and replace damaged or deteriorated wood with 2x4 non-pressure treated wood.</t>
  </si>
  <si>
    <t>2</t>
  </si>
  <si>
    <t>Remove and replace damaged or deteriorated wood with 2x6 non-pressure treated wood.</t>
  </si>
  <si>
    <t>3</t>
  </si>
  <si>
    <t>Remove and replace damaged or deteriorated wood with 2x8 non-pressure treated wood.</t>
  </si>
  <si>
    <t>4</t>
  </si>
  <si>
    <t>Remove/replace wet/severely warped/damaged/deteriorated plywood with new matching thickness/type CDX plywood sheathing (assume 5/8" thick - field veri</t>
  </si>
  <si>
    <t>Unit Pricing Cost Total</t>
  </si>
  <si>
    <t>Bid Summary</t>
  </si>
  <si>
    <t>Base Bid Total</t>
  </si>
  <si>
    <t>Custom Fields</t>
  </si>
  <si>
    <t>Bid Bond</t>
  </si>
  <si>
    <t> Bid Bond.pdf (version 1)</t>
  </si>
  <si>
    <t> MSR Bid Bond PSU Swatara.pdf (version 1)</t>
  </si>
  <si>
    <t> D. A. Nolt Bid Bond.pdf (version 1)</t>
  </si>
  <si>
    <t>Public Works E-Verify</t>
  </si>
  <si>
    <t> E-Verify PSU Swatara.pdf (version 1)</t>
  </si>
  <si>
    <t> MSR EVERIFY PSU Swatara.pdf (version 1)</t>
  </si>
  <si>
    <t> D. A. Nolt, Inc. Public Works.pdf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</si>
  <si>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</si>
  <si>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</si>
  <si>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</si>
  <si>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Worker Protect Cert Form.pdf (version 1)</t>
  </si>
  <si>
    <t> MSR DBE Form PSU Swatara.pdf (version 2)</t>
  </si>
  <si>
    <t> DBE Exhibit A.pdf (version 1)</t>
  </si>
  <si>
    <t>Project # 00-09550.00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</si>
</sst>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C08E-CAD1-4B67-B4AF-545D07B6F476}">
  <sheetPr>
    <outlinePr summaryBelow="0"/>
  </sheetPr>
  <dimension ref="A1:H23"/>
  <sheetViews>
    <sheetView showGridLines="0" tabSelected="1" workbookViewId="0">
      <selection activeCell="K12" sqref="K12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6.7109375" customWidth="1"/>
    <col min="5" max="5" width="13.7109375" customWidth="1"/>
    <col min="6" max="6" width="26.7109375" customWidth="1"/>
    <col min="7" max="7" width="13.7109375" customWidth="1"/>
    <col min="8" max="8" width="26.7109375" customWidth="1"/>
  </cols>
  <sheetData>
    <row r="1" spans="1:8" x14ac:dyDescent="0.2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</row>
    <row r="2" spans="1:8" x14ac:dyDescent="0.2">
      <c r="A2" s="13" t="s">
        <v>4</v>
      </c>
      <c r="B2" s="14" t="s">
        <v>5</v>
      </c>
      <c r="C2" s="10" t="s">
        <v>6</v>
      </c>
      <c r="D2" s="10"/>
      <c r="E2" s="10" t="s">
        <v>7</v>
      </c>
      <c r="F2" s="10"/>
      <c r="G2" s="10" t="s">
        <v>8</v>
      </c>
      <c r="H2" s="10"/>
    </row>
    <row r="3" spans="1:8" x14ac:dyDescent="0.2">
      <c r="A3" s="13" t="s">
        <v>9</v>
      </c>
      <c r="B3" s="14" t="s">
        <v>10</v>
      </c>
      <c r="C3" s="10" t="s">
        <v>11</v>
      </c>
      <c r="D3" s="10"/>
      <c r="E3" s="10" t="s">
        <v>12</v>
      </c>
      <c r="F3" s="10"/>
      <c r="G3" s="10" t="s">
        <v>13</v>
      </c>
      <c r="H3" s="10"/>
    </row>
    <row r="4" spans="1:8" ht="13.5" thickBot="1" x14ac:dyDescent="0.25">
      <c r="A4" s="9" t="s">
        <v>49</v>
      </c>
      <c r="B4" s="9"/>
      <c r="C4" s="8" t="s">
        <v>14</v>
      </c>
      <c r="D4" s="8"/>
      <c r="E4" s="8" t="s">
        <v>0</v>
      </c>
      <c r="F4" s="8"/>
      <c r="G4" s="8" t="s">
        <v>15</v>
      </c>
      <c r="H4" s="8"/>
    </row>
    <row r="5" spans="1:8" ht="13.5" thickBot="1" x14ac:dyDescent="0.25">
      <c r="A5" s="15" t="s">
        <v>0</v>
      </c>
      <c r="B5" s="16" t="s">
        <v>16</v>
      </c>
      <c r="C5" s="17" t="s">
        <v>17</v>
      </c>
      <c r="D5" s="18" t="s">
        <v>18</v>
      </c>
      <c r="E5" s="17" t="s">
        <v>17</v>
      </c>
      <c r="F5" s="18" t="s">
        <v>18</v>
      </c>
      <c r="G5" s="17" t="s">
        <v>17</v>
      </c>
      <c r="H5" s="18" t="s">
        <v>18</v>
      </c>
    </row>
    <row r="6" spans="1:8" x14ac:dyDescent="0.2">
      <c r="A6" s="7" t="s">
        <v>19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</row>
    <row r="7" spans="1:8" outlineLevel="1" x14ac:dyDescent="0.2">
      <c r="A7" s="19" t="s">
        <v>20</v>
      </c>
      <c r="B7" s="20" t="s">
        <v>21</v>
      </c>
      <c r="C7" s="21">
        <v>0</v>
      </c>
      <c r="D7" s="22">
        <v>409800</v>
      </c>
      <c r="E7" s="21">
        <v>0</v>
      </c>
      <c r="F7" s="22">
        <v>449600</v>
      </c>
      <c r="G7" s="21">
        <v>0</v>
      </c>
      <c r="H7" s="22">
        <v>807902</v>
      </c>
    </row>
    <row r="8" spans="1:8" ht="13.5" thickBot="1" x14ac:dyDescent="0.25">
      <c r="A8" s="5" t="s">
        <v>22</v>
      </c>
      <c r="B8" s="5"/>
      <c r="C8" s="23" t="s">
        <v>0</v>
      </c>
      <c r="D8" s="24">
        <f>SUM(D7:D7)</f>
        <v>409800</v>
      </c>
      <c r="E8" s="23" t="s">
        <v>0</v>
      </c>
      <c r="F8" s="24">
        <f>SUM(F7:F7)</f>
        <v>449600</v>
      </c>
      <c r="G8" s="23" t="s">
        <v>0</v>
      </c>
      <c r="H8" s="24">
        <f>SUM(H7:H7)</f>
        <v>807902</v>
      </c>
    </row>
    <row r="9" spans="1:8" x14ac:dyDescent="0.2">
      <c r="A9" s="7" t="s">
        <v>23</v>
      </c>
      <c r="B9" s="7"/>
      <c r="C9" s="6" t="s">
        <v>0</v>
      </c>
      <c r="D9" s="6"/>
      <c r="E9" s="6" t="s">
        <v>0</v>
      </c>
      <c r="F9" s="6"/>
      <c r="G9" s="6" t="s">
        <v>0</v>
      </c>
      <c r="H9" s="6"/>
    </row>
    <row r="10" spans="1:8" outlineLevel="1" x14ac:dyDescent="0.2">
      <c r="A10" s="19" t="s">
        <v>20</v>
      </c>
      <c r="B10" s="20" t="s">
        <v>24</v>
      </c>
      <c r="C10" s="21">
        <v>0</v>
      </c>
      <c r="D10" s="22">
        <v>10</v>
      </c>
      <c r="E10" s="21">
        <v>0</v>
      </c>
      <c r="F10" s="22">
        <v>3</v>
      </c>
      <c r="G10" s="21">
        <v>0</v>
      </c>
      <c r="H10" s="22">
        <v>12.5</v>
      </c>
    </row>
    <row r="11" spans="1:8" outlineLevel="1" x14ac:dyDescent="0.2">
      <c r="A11" s="19" t="s">
        <v>25</v>
      </c>
      <c r="B11" s="20" t="s">
        <v>26</v>
      </c>
      <c r="C11" s="21">
        <v>0</v>
      </c>
      <c r="D11" s="22">
        <v>11</v>
      </c>
      <c r="E11" s="21">
        <v>0</v>
      </c>
      <c r="F11" s="22">
        <v>4</v>
      </c>
      <c r="G11" s="21">
        <v>0</v>
      </c>
      <c r="H11" s="22">
        <v>14.5</v>
      </c>
    </row>
    <row r="12" spans="1:8" outlineLevel="1" x14ac:dyDescent="0.2">
      <c r="A12" s="19" t="s">
        <v>27</v>
      </c>
      <c r="B12" s="20" t="s">
        <v>28</v>
      </c>
      <c r="C12" s="21">
        <v>0</v>
      </c>
      <c r="D12" s="22">
        <v>12</v>
      </c>
      <c r="E12" s="21">
        <v>0</v>
      </c>
      <c r="F12" s="22">
        <v>5</v>
      </c>
      <c r="G12" s="21">
        <v>0</v>
      </c>
      <c r="H12" s="22">
        <v>16.5</v>
      </c>
    </row>
    <row r="13" spans="1:8" outlineLevel="1" x14ac:dyDescent="0.2">
      <c r="A13" s="19" t="s">
        <v>29</v>
      </c>
      <c r="B13" s="20" t="s">
        <v>30</v>
      </c>
      <c r="C13" s="21">
        <v>0</v>
      </c>
      <c r="D13" s="22">
        <v>15</v>
      </c>
      <c r="E13" s="21">
        <v>0</v>
      </c>
      <c r="F13" s="22">
        <v>6</v>
      </c>
      <c r="G13" s="21">
        <v>0</v>
      </c>
      <c r="H13" s="22">
        <v>16.5</v>
      </c>
    </row>
    <row r="14" spans="1:8" ht="13.5" thickBot="1" x14ac:dyDescent="0.25">
      <c r="A14" s="5" t="s">
        <v>31</v>
      </c>
      <c r="B14" s="5"/>
      <c r="C14" s="23" t="s">
        <v>0</v>
      </c>
      <c r="D14" s="24">
        <f>SUM(D10:D13)</f>
        <v>48</v>
      </c>
      <c r="E14" s="23" t="s">
        <v>0</v>
      </c>
      <c r="F14" s="24">
        <f>SUM(F10:F13)</f>
        <v>18</v>
      </c>
      <c r="G14" s="23" t="s">
        <v>0</v>
      </c>
      <c r="H14" s="24">
        <f>SUM(H10:H13)</f>
        <v>60</v>
      </c>
    </row>
    <row r="16" spans="1:8" ht="13.5" thickBot="1" x14ac:dyDescent="0.25">
      <c r="A16" s="4" t="s">
        <v>32</v>
      </c>
      <c r="B16" s="4"/>
      <c r="C16" s="3" t="s">
        <v>0</v>
      </c>
      <c r="D16" s="3"/>
      <c r="E16" s="3" t="s">
        <v>0</v>
      </c>
      <c r="F16" s="3"/>
      <c r="G16" s="3" t="s">
        <v>0</v>
      </c>
      <c r="H16" s="3"/>
    </row>
    <row r="17" spans="1:8" ht="13.5" thickBot="1" x14ac:dyDescent="0.25">
      <c r="A17" s="2" t="s">
        <v>33</v>
      </c>
      <c r="B17" s="2"/>
      <c r="C17" s="25" t="s">
        <v>0</v>
      </c>
      <c r="D17" s="26">
        <f>SUM(D8)</f>
        <v>409800</v>
      </c>
      <c r="E17" s="25" t="s">
        <v>0</v>
      </c>
      <c r="F17" s="26">
        <f>SUM(F8)</f>
        <v>449600</v>
      </c>
      <c r="G17" s="25" t="s">
        <v>0</v>
      </c>
      <c r="H17" s="26">
        <f>SUM(H8)</f>
        <v>807902</v>
      </c>
    </row>
    <row r="19" spans="1:8" ht="13.5" thickBot="1" x14ac:dyDescent="0.25">
      <c r="A19" s="4" t="s">
        <v>34</v>
      </c>
      <c r="B19" s="4"/>
      <c r="C19" s="3" t="s">
        <v>0</v>
      </c>
      <c r="D19" s="3"/>
      <c r="E19" s="3" t="s">
        <v>0</v>
      </c>
      <c r="F19" s="3"/>
      <c r="G19" s="3" t="s">
        <v>0</v>
      </c>
      <c r="H19" s="3"/>
    </row>
    <row r="20" spans="1:8" ht="12.75" customHeight="1" x14ac:dyDescent="0.2">
      <c r="A20" s="1" t="s">
        <v>35</v>
      </c>
      <c r="B20" s="1"/>
      <c r="C20" s="27" t="s">
        <v>36</v>
      </c>
      <c r="D20" s="27"/>
      <c r="E20" s="27" t="s">
        <v>37</v>
      </c>
      <c r="F20" s="27"/>
      <c r="G20" s="27" t="s">
        <v>38</v>
      </c>
      <c r="H20" s="27"/>
    </row>
    <row r="21" spans="1:8" ht="12.75" customHeight="1" x14ac:dyDescent="0.2">
      <c r="A21" s="28" t="s">
        <v>39</v>
      </c>
      <c r="B21" s="28"/>
      <c r="C21" s="29" t="s">
        <v>40</v>
      </c>
      <c r="D21" s="29"/>
      <c r="E21" s="29" t="s">
        <v>41</v>
      </c>
      <c r="F21" s="29"/>
      <c r="G21" s="29" t="s">
        <v>42</v>
      </c>
      <c r="H21" s="29"/>
    </row>
    <row r="22" spans="1:8" ht="76.5" customHeight="1" x14ac:dyDescent="0.2">
      <c r="A22" s="28" t="s">
        <v>43</v>
      </c>
      <c r="B22" s="28"/>
      <c r="C22" s="29" t="s">
        <v>44</v>
      </c>
      <c r="D22" s="29"/>
      <c r="E22" s="29" t="s">
        <v>44</v>
      </c>
      <c r="F22" s="29"/>
      <c r="G22" s="29" t="s">
        <v>44</v>
      </c>
      <c r="H22" s="29"/>
    </row>
    <row r="23" spans="1:8" ht="13.5" thickBot="1" x14ac:dyDescent="0.25">
      <c r="A23" s="30" t="s">
        <v>45</v>
      </c>
      <c r="B23" s="30"/>
      <c r="C23" s="31" t="s">
        <v>46</v>
      </c>
      <c r="D23" s="31"/>
      <c r="E23" s="31" t="s">
        <v>47</v>
      </c>
      <c r="F23" s="31"/>
      <c r="G23" s="31" t="s">
        <v>48</v>
      </c>
      <c r="H23" s="31"/>
    </row>
  </sheetData>
  <mergeCells count="49"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7:B17"/>
    <mergeCell ref="A19:B19"/>
    <mergeCell ref="C19:D19"/>
    <mergeCell ref="E19:F19"/>
    <mergeCell ref="G19:H19"/>
    <mergeCell ref="G9:H9"/>
    <mergeCell ref="A14:B14"/>
    <mergeCell ref="A16:B16"/>
    <mergeCell ref="C16:D16"/>
    <mergeCell ref="E16:F16"/>
    <mergeCell ref="G16:H16"/>
    <mergeCell ref="A8:B8"/>
    <mergeCell ref="A9:B9"/>
    <mergeCell ref="C9:D9"/>
    <mergeCell ref="E9:F9"/>
    <mergeCell ref="G4:H4"/>
    <mergeCell ref="A6:B6"/>
    <mergeCell ref="C6:D6"/>
    <mergeCell ref="E6:F6"/>
    <mergeCell ref="G6:H6"/>
    <mergeCell ref="A1:B1"/>
    <mergeCell ref="C1:D1"/>
    <mergeCell ref="E1:F1"/>
    <mergeCell ref="G1:H1"/>
    <mergeCell ref="C2:D2"/>
    <mergeCell ref="E2:F2"/>
    <mergeCell ref="G2:H2"/>
    <mergeCell ref="C3:D3"/>
    <mergeCell ref="E3:F3"/>
    <mergeCell ref="G3:H3"/>
    <mergeCell ref="A4:B4"/>
    <mergeCell ref="C4:D4"/>
    <mergeCell ref="E4:F4"/>
  </mergeCells>
  <printOptions horizontalCentered="1"/>
  <pageMargins left="1" right="1" top="1" bottom="1" header="0.5" footer="0.5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Construction  Roofing</vt:lpstr>
      <vt:lpstr>'General Construction  Roofing'!Print_Area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2024-02-15T20:09:00Z</cp:lastPrinted>
  <dcterms:created xsi:type="dcterms:W3CDTF">2024-02-15T20:10:39Z</dcterms:created>
  <dcterms:modified xsi:type="dcterms:W3CDTF">2024-02-15T20:11:48Z</dcterms:modified>
  <cp:category/>
</cp:coreProperties>
</file>