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pennstateoffice365-my.sharepoint.com/personal/bme108_psu_edu/Documents/bme108/Desktop/NEED TO PRINT/"/>
    </mc:Choice>
  </mc:AlternateContent>
  <xr:revisionPtr revIDLastSave="0" documentId="8_{F121BB64-4D75-4388-8E8B-13963D278B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lectrical" sheetId="1" r:id="rId1"/>
  </sheets>
  <definedNames>
    <definedName name="_xlnm.Print_Area" localSheetId="0">Electrical!$A$1:$H$17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 s="1"/>
  <c r="H11" i="1" s="1"/>
  <c r="F7" i="1"/>
  <c r="F8" i="1" s="1"/>
  <c r="F11" i="1" s="1"/>
</calcChain>
</file>

<file path=xl/sharedStrings.xml><?xml version="1.0" encoding="utf-8"?>
<sst xmlns="http://schemas.openxmlformats.org/spreadsheetml/2006/main" count="52" uniqueCount="36">
  <si>
    <t/>
  </si>
  <si>
    <t>Westmoreland Electric Services, LLC</t>
  </si>
  <si>
    <t>TMG Builders, Inc.</t>
  </si>
  <si>
    <t>Project:</t>
  </si>
  <si>
    <t>UP-FRL Demolition and Renovation</t>
  </si>
  <si>
    <t>Nikki Miller</t>
  </si>
  <si>
    <t>Linda Mundy Boone</t>
  </si>
  <si>
    <t>Bid Open Date:</t>
  </si>
  <si>
    <t>03.28.2024 3:04 PM</t>
  </si>
  <si>
    <t>nmiller@westmorelandelectric.com</t>
  </si>
  <si>
    <t>linda@tmgbuildersinc.net</t>
  </si>
  <si>
    <t>Description</t>
  </si>
  <si>
    <t>Quantity</t>
  </si>
  <si>
    <t>UoM</t>
  </si>
  <si>
    <t>Unit Cost</t>
  </si>
  <si>
    <t>Total Cost</t>
  </si>
  <si>
    <t>Base Bid</t>
  </si>
  <si>
    <t>1</t>
  </si>
  <si>
    <t>All material, equipment &amp; labor to modify power feeds to existing site lighting &amp; traffic signal. Add several new light locations, complete and ready</t>
  </si>
  <si>
    <t>LS</t>
  </si>
  <si>
    <t>Base Bid Cost Total</t>
  </si>
  <si>
    <t>Bid Summary</t>
  </si>
  <si>
    <t>Base Bid Total</t>
  </si>
  <si>
    <t>Custom Fields</t>
  </si>
  <si>
    <t>Bid Bond</t>
  </si>
  <si>
    <t> FRL BB.pdf (version 1)</t>
  </si>
  <si>
    <t> Forest Resources Bid bond 3-28-24.pdf (version 1)</t>
  </si>
  <si>
    <t>Public Works E-Verify</t>
  </si>
  <si>
    <t> FRL PWEVF.pdf (version 1)</t>
  </si>
  <si>
    <t> eVerify for FRL Unit A.pdf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</si>
  <si>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</si>
  <si>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</si>
  <si>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PA Vendor Number (required for DGS projects only)</t>
  </si>
  <si>
    <t>457034</t>
  </si>
  <si>
    <t>150079</t>
  </si>
  <si>
    <t>Project # 00-08645.00   DGS 800-312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</si>
</sst>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5F0FF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4" borderId="10" xfId="0" applyFill="1" applyBorder="1"/>
    <xf numFmtId="0" fontId="0" fillId="4" borderId="2" xfId="0" applyFill="1" applyBorder="1"/>
    <xf numFmtId="0" fontId="0" fillId="2" borderId="10" xfId="0" applyFill="1" applyBorder="1"/>
    <xf numFmtId="0" fontId="1" fillId="2" borderId="10" xfId="0" applyFont="1" applyFill="1" applyBorder="1"/>
    <xf numFmtId="0" fontId="1" fillId="5" borderId="14" xfId="0" applyFont="1" applyFill="1" applyBorder="1"/>
    <xf numFmtId="0" fontId="0" fillId="3" borderId="10" xfId="0" applyFill="1" applyBorder="1"/>
    <xf numFmtId="0" fontId="1" fillId="3" borderId="1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3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4" fontId="0" fillId="4" borderId="11" xfId="0" applyNumberFormat="1" applyFill="1" applyBorder="1"/>
    <xf numFmtId="4" fontId="0" fillId="4" borderId="13" xfId="0" applyNumberFormat="1" applyFill="1" applyBorder="1"/>
    <xf numFmtId="0" fontId="0" fillId="5" borderId="15" xfId="0" applyFill="1" applyBorder="1"/>
    <xf numFmtId="4" fontId="1" fillId="5" borderId="16" xfId="0" applyNumberFormat="1" applyFont="1" applyFill="1" applyBorder="1"/>
    <xf numFmtId="0" fontId="0" fillId="4" borderId="7" xfId="0" applyFill="1" applyBorder="1"/>
    <xf numFmtId="4" fontId="0" fillId="4" borderId="9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7" xfId="0" applyFill="1" applyBorder="1"/>
    <xf numFmtId="0" fontId="0" fillId="4" borderId="17" xfId="0" applyFill="1" applyBorder="1" applyAlignment="1">
      <alignment vertical="top" wrapText="1"/>
    </xf>
    <xf numFmtId="0" fontId="0" fillId="4" borderId="14" xfId="0" applyFill="1" applyBorder="1"/>
    <xf numFmtId="0" fontId="0" fillId="4" borderId="14" xfId="0" applyFill="1" applyBorder="1" applyAlignment="1">
      <alignment vertical="top" wrapText="1"/>
    </xf>
    <xf numFmtId="0" fontId="0" fillId="4" borderId="1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E5F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FC040-4022-4FE9-BB85-36716D3B4B07}">
  <sheetPr>
    <outlinePr summaryBelow="0"/>
  </sheetPr>
  <dimension ref="A1:H17"/>
  <sheetViews>
    <sheetView showGridLines="0" tabSelected="1" workbookViewId="0">
      <selection activeCell="J16" sqref="J16"/>
    </sheetView>
  </sheetViews>
  <sheetFormatPr defaultRowHeight="12.75" outlineLevelRow="1" x14ac:dyDescent="0.2"/>
  <cols>
    <col min="1" max="1" width="14.7109375" customWidth="1"/>
    <col min="2" max="2" width="33.28515625" customWidth="1"/>
    <col min="3" max="3" width="8.5703125" bestFit="1" customWidth="1"/>
    <col min="4" max="4" width="5.7109375" customWidth="1"/>
    <col min="5" max="5" width="13.7109375" customWidth="1"/>
    <col min="6" max="6" width="26.7109375" customWidth="1"/>
    <col min="7" max="7" width="13.7109375" customWidth="1"/>
    <col min="8" max="8" width="23.5703125" customWidth="1"/>
  </cols>
  <sheetData>
    <row r="1" spans="1:8" x14ac:dyDescent="0.2">
      <c r="A1" s="13" t="s">
        <v>0</v>
      </c>
      <c r="B1" s="13"/>
      <c r="C1" s="13"/>
      <c r="D1" s="13"/>
      <c r="E1" s="12" t="s">
        <v>1</v>
      </c>
      <c r="F1" s="12"/>
      <c r="G1" s="12" t="s">
        <v>2</v>
      </c>
      <c r="H1" s="12"/>
    </row>
    <row r="2" spans="1:8" x14ac:dyDescent="0.2">
      <c r="A2" s="14" t="s">
        <v>3</v>
      </c>
      <c r="B2" s="11" t="s">
        <v>4</v>
      </c>
      <c r="C2" s="11"/>
      <c r="D2" s="11"/>
      <c r="E2" s="10" t="s">
        <v>5</v>
      </c>
      <c r="F2" s="10"/>
      <c r="G2" s="10" t="s">
        <v>6</v>
      </c>
      <c r="H2" s="10"/>
    </row>
    <row r="3" spans="1:8" x14ac:dyDescent="0.2">
      <c r="A3" s="14" t="s">
        <v>7</v>
      </c>
      <c r="B3" s="11" t="s">
        <v>8</v>
      </c>
      <c r="C3" s="11"/>
      <c r="D3" s="11"/>
      <c r="E3" s="10" t="s">
        <v>9</v>
      </c>
      <c r="F3" s="10"/>
      <c r="G3" s="10" t="s">
        <v>10</v>
      </c>
      <c r="H3" s="10"/>
    </row>
    <row r="4" spans="1:8" ht="13.5" thickBot="1" x14ac:dyDescent="0.25">
      <c r="A4" s="9" t="s">
        <v>35</v>
      </c>
      <c r="B4" s="9"/>
      <c r="C4" s="9"/>
      <c r="D4" s="9"/>
      <c r="E4" s="8" t="s">
        <v>0</v>
      </c>
      <c r="F4" s="8"/>
      <c r="G4" s="8" t="s">
        <v>0</v>
      </c>
      <c r="H4" s="8"/>
    </row>
    <row r="5" spans="1:8" ht="13.5" thickBot="1" x14ac:dyDescent="0.25">
      <c r="A5" s="15" t="s">
        <v>0</v>
      </c>
      <c r="B5" s="16" t="s">
        <v>11</v>
      </c>
      <c r="C5" s="17" t="s">
        <v>12</v>
      </c>
      <c r="D5" s="18" t="s">
        <v>13</v>
      </c>
      <c r="E5" s="19" t="s">
        <v>14</v>
      </c>
      <c r="F5" s="20" t="s">
        <v>15</v>
      </c>
      <c r="G5" s="19" t="s">
        <v>14</v>
      </c>
      <c r="H5" s="20" t="s">
        <v>15</v>
      </c>
    </row>
    <row r="6" spans="1:8" x14ac:dyDescent="0.2">
      <c r="A6" s="7" t="s">
        <v>16</v>
      </c>
      <c r="B6" s="7"/>
      <c r="C6" s="7"/>
      <c r="D6" s="7"/>
      <c r="E6" s="6" t="s">
        <v>0</v>
      </c>
      <c r="F6" s="6"/>
      <c r="G6" s="6" t="s">
        <v>0</v>
      </c>
      <c r="H6" s="6"/>
    </row>
    <row r="7" spans="1:8" ht="68.25" customHeight="1" outlineLevel="1" x14ac:dyDescent="0.2">
      <c r="A7" s="21" t="s">
        <v>17</v>
      </c>
      <c r="B7" s="35" t="s">
        <v>18</v>
      </c>
      <c r="C7" s="22">
        <v>1</v>
      </c>
      <c r="D7" s="23" t="s">
        <v>19</v>
      </c>
      <c r="E7" s="24">
        <v>159900</v>
      </c>
      <c r="F7" s="25">
        <f>C7*E7</f>
        <v>159900</v>
      </c>
      <c r="G7" s="24">
        <v>383220</v>
      </c>
      <c r="H7" s="25">
        <f>C7*G7</f>
        <v>383220</v>
      </c>
    </row>
    <row r="8" spans="1:8" ht="13.5" thickBot="1" x14ac:dyDescent="0.25">
      <c r="A8" s="5" t="s">
        <v>20</v>
      </c>
      <c r="B8" s="5"/>
      <c r="C8" s="5"/>
      <c r="D8" s="5"/>
      <c r="E8" s="26" t="s">
        <v>0</v>
      </c>
      <c r="F8" s="27">
        <f>SUM(F7:F7)</f>
        <v>159900</v>
      </c>
      <c r="G8" s="26" t="s">
        <v>0</v>
      </c>
      <c r="H8" s="27">
        <f>SUM(H7:H7)</f>
        <v>383220</v>
      </c>
    </row>
    <row r="10" spans="1:8" ht="13.5" thickBot="1" x14ac:dyDescent="0.25">
      <c r="A10" s="4" t="s">
        <v>21</v>
      </c>
      <c r="B10" s="4"/>
      <c r="C10" s="4"/>
      <c r="D10" s="4"/>
      <c r="E10" s="3" t="s">
        <v>0</v>
      </c>
      <c r="F10" s="3"/>
      <c r="G10" s="3" t="s">
        <v>0</v>
      </c>
      <c r="H10" s="3"/>
    </row>
    <row r="11" spans="1:8" ht="13.5" thickBot="1" x14ac:dyDescent="0.25">
      <c r="A11" s="2" t="s">
        <v>22</v>
      </c>
      <c r="B11" s="2"/>
      <c r="C11" s="2"/>
      <c r="D11" s="2"/>
      <c r="E11" s="28" t="s">
        <v>0</v>
      </c>
      <c r="F11" s="29">
        <f>SUM(F8)</f>
        <v>159900</v>
      </c>
      <c r="G11" s="28" t="s">
        <v>0</v>
      </c>
      <c r="H11" s="29">
        <f>SUM(H8)</f>
        <v>383220</v>
      </c>
    </row>
    <row r="13" spans="1:8" ht="13.5" thickBot="1" x14ac:dyDescent="0.25">
      <c r="A13" s="4" t="s">
        <v>23</v>
      </c>
      <c r="B13" s="4"/>
      <c r="C13" s="4"/>
      <c r="D13" s="4"/>
      <c r="E13" s="3" t="s">
        <v>0</v>
      </c>
      <c r="F13" s="3"/>
      <c r="G13" s="3" t="s">
        <v>0</v>
      </c>
      <c r="H13" s="3"/>
    </row>
    <row r="14" spans="1:8" ht="25.5" customHeight="1" x14ac:dyDescent="0.2">
      <c r="A14" s="1" t="s">
        <v>24</v>
      </c>
      <c r="B14" s="1"/>
      <c r="C14" s="1"/>
      <c r="D14" s="1"/>
      <c r="E14" s="30" t="s">
        <v>25</v>
      </c>
      <c r="F14" s="30"/>
      <c r="G14" s="30" t="s">
        <v>26</v>
      </c>
      <c r="H14" s="30"/>
    </row>
    <row r="15" spans="1:8" ht="12.75" customHeight="1" x14ac:dyDescent="0.2">
      <c r="A15" s="31" t="s">
        <v>27</v>
      </c>
      <c r="B15" s="31"/>
      <c r="C15" s="31"/>
      <c r="D15" s="31"/>
      <c r="E15" s="32" t="s">
        <v>28</v>
      </c>
      <c r="F15" s="32"/>
      <c r="G15" s="32" t="s">
        <v>29</v>
      </c>
      <c r="H15" s="32"/>
    </row>
    <row r="16" spans="1:8" ht="87.75" customHeight="1" x14ac:dyDescent="0.2">
      <c r="A16" s="31" t="s">
        <v>30</v>
      </c>
      <c r="B16" s="31"/>
      <c r="C16" s="31"/>
      <c r="D16" s="31"/>
      <c r="E16" s="32" t="s">
        <v>31</v>
      </c>
      <c r="F16" s="32"/>
      <c r="G16" s="32" t="s">
        <v>31</v>
      </c>
      <c r="H16" s="32"/>
    </row>
    <row r="17" spans="1:8" ht="13.5" thickBot="1" x14ac:dyDescent="0.25">
      <c r="A17" s="33" t="s">
        <v>32</v>
      </c>
      <c r="B17" s="33"/>
      <c r="C17" s="33"/>
      <c r="D17" s="33"/>
      <c r="E17" s="34" t="s">
        <v>33</v>
      </c>
      <c r="F17" s="34"/>
      <c r="G17" s="34" t="s">
        <v>34</v>
      </c>
      <c r="H17" s="34"/>
    </row>
  </sheetData>
  <mergeCells count="35">
    <mergeCell ref="A17:D17"/>
    <mergeCell ref="E17:F17"/>
    <mergeCell ref="G17:H17"/>
    <mergeCell ref="A15:D15"/>
    <mergeCell ref="E15:F15"/>
    <mergeCell ref="G15:H15"/>
    <mergeCell ref="A16:D16"/>
    <mergeCell ref="E16:F16"/>
    <mergeCell ref="G16:H16"/>
    <mergeCell ref="A13:D13"/>
    <mergeCell ref="E13:F13"/>
    <mergeCell ref="G13:H13"/>
    <mergeCell ref="A14:D14"/>
    <mergeCell ref="E14:F14"/>
    <mergeCell ref="G14:H14"/>
    <mergeCell ref="A10:D10"/>
    <mergeCell ref="E10:F10"/>
    <mergeCell ref="G10:H10"/>
    <mergeCell ref="A11:D11"/>
    <mergeCell ref="A6:D6"/>
    <mergeCell ref="E6:F6"/>
    <mergeCell ref="G6:H6"/>
    <mergeCell ref="A8:D8"/>
    <mergeCell ref="A1:D1"/>
    <mergeCell ref="E1:F1"/>
    <mergeCell ref="G1:H1"/>
    <mergeCell ref="B2:D2"/>
    <mergeCell ref="E2:F2"/>
    <mergeCell ref="G2:H2"/>
    <mergeCell ref="B3:D3"/>
    <mergeCell ref="E3:F3"/>
    <mergeCell ref="G3:H3"/>
    <mergeCell ref="A4:D4"/>
    <mergeCell ref="E4:F4"/>
    <mergeCell ref="G4:H4"/>
  </mergeCells>
  <pageMargins left="0.5" right="0.5" top="0.5" bottom="0.25" header="0.25" footer="0.25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Electrical</vt:lpstr>
      <vt:lpstr>Electrical!Print_Area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Oskin, Bikem M</cp:lastModifiedBy>
  <cp:lastPrinted>2024-03-28T19:36:11Z</cp:lastPrinted>
  <dcterms:created xsi:type="dcterms:W3CDTF">2024-03-28T19:37:45Z</dcterms:created>
  <dcterms:modified xsi:type="dcterms:W3CDTF">2024-03-28T19:37:45Z</dcterms:modified>
  <cp:category/>
</cp:coreProperties>
</file>