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78F6438D-3B1A-4FCC-A0AF-9F86CE5B5B53}" xr6:coauthVersionLast="47" xr6:coauthVersionMax="47" xr10:uidLastSave="{00000000-0000-0000-0000-000000000000}"/>
  <bookViews>
    <workbookView xWindow="-28920" yWindow="120" windowWidth="29040" windowHeight="15990" xr2:uid="{00000000-000D-0000-FFFF-FFFF00000000}"/>
  </bookViews>
  <sheets>
    <sheet name="UP - Rec Hall Renovations for 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18" i="1"/>
  <c r="J18" i="1"/>
  <c r="H18" i="1"/>
  <c r="F18" i="1"/>
  <c r="D18" i="1"/>
  <c r="L12" i="1"/>
  <c r="J12" i="1"/>
  <c r="H12" i="1"/>
  <c r="F12" i="1"/>
  <c r="D12" i="1"/>
  <c r="L8" i="1"/>
  <c r="J8" i="1"/>
  <c r="J21" i="1" s="1"/>
  <c r="H8" i="1"/>
  <c r="H21" i="1" s="1"/>
  <c r="F8" i="1"/>
  <c r="F21" i="1" s="1"/>
  <c r="D8" i="1"/>
  <c r="D21" i="1" s="1"/>
</calcChain>
</file>

<file path=xl/sharedStrings.xml><?xml version="1.0" encoding="utf-8"?>
<sst xmlns="http://schemas.openxmlformats.org/spreadsheetml/2006/main" count="130" uniqueCount="60">
  <si>
    <t/>
  </si>
  <si>
    <t>GM McCrossin, Inc</t>
  </si>
  <si>
    <t>Leonard S. Fiore, Inc.</t>
  </si>
  <si>
    <t>Caliber Contracting Services</t>
  </si>
  <si>
    <t>Massaro Corporation</t>
  </si>
  <si>
    <t>Poole Anderson Construction</t>
  </si>
  <si>
    <t>Project:</t>
  </si>
  <si>
    <t>UP-Rec Hall Renovations for Kinesiology</t>
  </si>
  <si>
    <t>Magda Baez</t>
  </si>
  <si>
    <t>Angel Farabaugh</t>
  </si>
  <si>
    <t>Jim Donahoe</t>
  </si>
  <si>
    <t>Katie Gutt</t>
  </si>
  <si>
    <t>Tiffaney Haines</t>
  </si>
  <si>
    <t>Bid Open Date:</t>
  </si>
  <si>
    <t>09.05.2023 3:45 PM</t>
  </si>
  <si>
    <t>mbaez@mccrossin.com</t>
  </si>
  <si>
    <t>afarabaugh@lsfiore.com</t>
  </si>
  <si>
    <t>jdonahoe@calibercontractingservices.com</t>
  </si>
  <si>
    <t>kgutt@massarocorporation.com</t>
  </si>
  <si>
    <t>thaines@pooleanderson.com</t>
  </si>
  <si>
    <t>814-355-7363</t>
  </si>
  <si>
    <t>Description</t>
  </si>
  <si>
    <t>Unit Cost</t>
  </si>
  <si>
    <t>Total Cost</t>
  </si>
  <si>
    <t>Base Bid</t>
  </si>
  <si>
    <t>1</t>
  </si>
  <si>
    <t>Base Bid Cost Total</t>
  </si>
  <si>
    <t>Unit Pricing</t>
  </si>
  <si>
    <t>Duplex Receptacle Outlet Unit Price.</t>
  </si>
  <si>
    <t>2</t>
  </si>
  <si>
    <t>Data Outlet Unit Price.</t>
  </si>
  <si>
    <t>Unit Pricing Cost Total</t>
  </si>
  <si>
    <t>Alternate</t>
  </si>
  <si>
    <t>Active Learning Classroom (046)</t>
  </si>
  <si>
    <t>Athletic Training Education Center (050)</t>
  </si>
  <si>
    <t>3</t>
  </si>
  <si>
    <t>Rehab Room (including Hydro Area) (048)</t>
  </si>
  <si>
    <t>4</t>
  </si>
  <si>
    <t>Door #050-2 between Athletic Training Education Center (050) and Rehab Room (048)</t>
  </si>
  <si>
    <t>Alternate Cost Total</t>
  </si>
  <si>
    <t>Bid Summary</t>
  </si>
  <si>
    <t>Base Bid Total</t>
  </si>
  <si>
    <t>Custom Fields</t>
  </si>
  <si>
    <t>Bid Bond</t>
  </si>
  <si>
    <t> Bid Bond.pdf (version 1)</t>
  </si>
  <si>
    <t> BID BOND SIGNED.pdf (version 1)</t>
  </si>
  <si>
    <t> Bid bond.pdf (version 1)</t>
  </si>
  <si>
    <t>Public Works E-Verify</t>
  </si>
  <si>
    <t> Updated Public Works Employment Verification Form.pdf (version 3)</t>
  </si>
  <si>
    <t> Exhibit A.pdf (version 1)</t>
  </si>
  <si>
    <t> Employee Verification Form - Signed.pdf (version 1)</t>
  </si>
  <si>
    <t> PWEmploymentVerificationform2.pdf (version 1)</t>
  </si>
  <si>
    <t> E-Verify form.pdf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</si>
  <si>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</si>
  <si>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</si>
  <si>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</si>
  <si>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Exhibit A REc Hall.pdf (version 1)</t>
  </si>
  <si>
    <t> PWEV SIGNED.pdf (version 1)</t>
  </si>
  <si>
    <t> DBE Exhibit A.pdf (version 1)</t>
  </si>
  <si>
    <t>Project # 00-07359.00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</si>
</sst>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BDC2-C0C9-453F-BF26-9680AC6DBC37}">
  <sheetPr>
    <outlinePr summaryBelow="0"/>
  </sheetPr>
  <dimension ref="A1:L27"/>
  <sheetViews>
    <sheetView showGridLines="0" tabSelected="1" workbookViewId="0">
      <selection activeCell="F39" sqref="F39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26.7109375" customWidth="1"/>
    <col min="5" max="5" width="13.7109375" customWidth="1"/>
    <col min="6" max="6" width="26.7109375" customWidth="1"/>
    <col min="7" max="7" width="13.7109375" customWidth="1"/>
    <col min="8" max="8" width="26.7109375" customWidth="1"/>
    <col min="9" max="9" width="13.7109375" customWidth="1"/>
    <col min="10" max="10" width="26.7109375" customWidth="1"/>
    <col min="11" max="11" width="13.7109375" customWidth="1"/>
    <col min="12" max="12" width="26.7109375" customWidth="1"/>
  </cols>
  <sheetData>
    <row r="1" spans="1:12" x14ac:dyDescent="0.2">
      <c r="A1" s="12" t="s">
        <v>0</v>
      </c>
      <c r="B1" s="12"/>
      <c r="C1" s="11" t="s">
        <v>1</v>
      </c>
      <c r="D1" s="11"/>
      <c r="E1" s="11" t="s">
        <v>2</v>
      </c>
      <c r="F1" s="11"/>
      <c r="G1" s="11" t="s">
        <v>3</v>
      </c>
      <c r="H1" s="11"/>
      <c r="I1" s="11" t="s">
        <v>4</v>
      </c>
      <c r="J1" s="11"/>
      <c r="K1" s="11" t="s">
        <v>5</v>
      </c>
      <c r="L1" s="11"/>
    </row>
    <row r="2" spans="1:12" x14ac:dyDescent="0.2">
      <c r="A2" s="13" t="s">
        <v>6</v>
      </c>
      <c r="B2" s="14" t="s">
        <v>7</v>
      </c>
      <c r="C2" s="10" t="s">
        <v>8</v>
      </c>
      <c r="D2" s="10"/>
      <c r="E2" s="10" t="s">
        <v>9</v>
      </c>
      <c r="F2" s="10"/>
      <c r="G2" s="10" t="s">
        <v>10</v>
      </c>
      <c r="H2" s="10"/>
      <c r="I2" s="10" t="s">
        <v>11</v>
      </c>
      <c r="J2" s="10"/>
      <c r="K2" s="10" t="s">
        <v>12</v>
      </c>
      <c r="L2" s="10"/>
    </row>
    <row r="3" spans="1:12" x14ac:dyDescent="0.2">
      <c r="A3" s="13" t="s">
        <v>13</v>
      </c>
      <c r="B3" s="14" t="s">
        <v>14</v>
      </c>
      <c r="C3" s="10" t="s">
        <v>15</v>
      </c>
      <c r="D3" s="10"/>
      <c r="E3" s="10" t="s">
        <v>16</v>
      </c>
      <c r="F3" s="10"/>
      <c r="G3" s="10" t="s">
        <v>17</v>
      </c>
      <c r="H3" s="10"/>
      <c r="I3" s="10" t="s">
        <v>18</v>
      </c>
      <c r="J3" s="10"/>
      <c r="K3" s="10" t="s">
        <v>19</v>
      </c>
      <c r="L3" s="10"/>
    </row>
    <row r="4" spans="1:12" ht="13.5" thickBot="1" x14ac:dyDescent="0.25">
      <c r="A4" s="9" t="s">
        <v>59</v>
      </c>
      <c r="B4" s="9"/>
      <c r="C4" s="8" t="s">
        <v>20</v>
      </c>
      <c r="D4" s="8"/>
      <c r="E4" s="8" t="s">
        <v>0</v>
      </c>
      <c r="F4" s="8"/>
      <c r="G4" s="8" t="s">
        <v>0</v>
      </c>
      <c r="H4" s="8"/>
      <c r="I4" s="8" t="s">
        <v>0</v>
      </c>
      <c r="J4" s="8"/>
      <c r="K4" s="8" t="s">
        <v>0</v>
      </c>
      <c r="L4" s="8"/>
    </row>
    <row r="5" spans="1:12" ht="13.5" thickBot="1" x14ac:dyDescent="0.25">
      <c r="A5" s="15" t="s">
        <v>0</v>
      </c>
      <c r="B5" s="16" t="s">
        <v>21</v>
      </c>
      <c r="C5" s="17" t="s">
        <v>22</v>
      </c>
      <c r="D5" s="18" t="s">
        <v>23</v>
      </c>
      <c r="E5" s="17" t="s">
        <v>22</v>
      </c>
      <c r="F5" s="18" t="s">
        <v>23</v>
      </c>
      <c r="G5" s="17" t="s">
        <v>22</v>
      </c>
      <c r="H5" s="18" t="s">
        <v>23</v>
      </c>
      <c r="I5" s="17" t="s">
        <v>22</v>
      </c>
      <c r="J5" s="18" t="s">
        <v>23</v>
      </c>
      <c r="K5" s="17" t="s">
        <v>22</v>
      </c>
      <c r="L5" s="18" t="s">
        <v>23</v>
      </c>
    </row>
    <row r="6" spans="1:12" x14ac:dyDescent="0.2">
      <c r="A6" s="7" t="s">
        <v>24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  <c r="I6" s="6" t="s">
        <v>0</v>
      </c>
      <c r="J6" s="6"/>
      <c r="K6" s="6" t="s">
        <v>0</v>
      </c>
      <c r="L6" s="6"/>
    </row>
    <row r="7" spans="1:12" outlineLevel="1" x14ac:dyDescent="0.2">
      <c r="A7" s="19" t="s">
        <v>25</v>
      </c>
      <c r="B7" s="20" t="s">
        <v>24</v>
      </c>
      <c r="C7" s="21">
        <v>0</v>
      </c>
      <c r="D7" s="22">
        <v>3274689</v>
      </c>
      <c r="E7" s="21">
        <v>0</v>
      </c>
      <c r="F7" s="22">
        <v>3348000</v>
      </c>
      <c r="G7" s="21">
        <v>0</v>
      </c>
      <c r="H7" s="22">
        <v>3577800</v>
      </c>
      <c r="I7" s="21">
        <v>0</v>
      </c>
      <c r="J7" s="22">
        <v>3667000</v>
      </c>
      <c r="K7" s="21">
        <v>0</v>
      </c>
      <c r="L7" s="22">
        <v>3824700</v>
      </c>
    </row>
    <row r="8" spans="1:12" ht="13.5" thickBot="1" x14ac:dyDescent="0.25">
      <c r="A8" s="5" t="s">
        <v>26</v>
      </c>
      <c r="B8" s="5"/>
      <c r="C8" s="23" t="s">
        <v>0</v>
      </c>
      <c r="D8" s="24">
        <f>SUM(D7:D7)</f>
        <v>3274689</v>
      </c>
      <c r="E8" s="23" t="s">
        <v>0</v>
      </c>
      <c r="F8" s="24">
        <f>SUM(F7:F7)</f>
        <v>3348000</v>
      </c>
      <c r="G8" s="23" t="s">
        <v>0</v>
      </c>
      <c r="H8" s="24">
        <f>SUM(H7:H7)</f>
        <v>3577800</v>
      </c>
      <c r="I8" s="23" t="s">
        <v>0</v>
      </c>
      <c r="J8" s="24">
        <f>SUM(J7:J7)</f>
        <v>3667000</v>
      </c>
      <c r="K8" s="23" t="s">
        <v>0</v>
      </c>
      <c r="L8" s="24">
        <f>SUM(L7:L7)</f>
        <v>3824700</v>
      </c>
    </row>
    <row r="9" spans="1:12" x14ac:dyDescent="0.2">
      <c r="A9" s="7" t="s">
        <v>27</v>
      </c>
      <c r="B9" s="7"/>
      <c r="C9" s="6" t="s">
        <v>0</v>
      </c>
      <c r="D9" s="6"/>
      <c r="E9" s="6" t="s">
        <v>0</v>
      </c>
      <c r="F9" s="6"/>
      <c r="G9" s="6" t="s">
        <v>0</v>
      </c>
      <c r="H9" s="6"/>
      <c r="I9" s="6" t="s">
        <v>0</v>
      </c>
      <c r="J9" s="6"/>
      <c r="K9" s="6" t="s">
        <v>0</v>
      </c>
      <c r="L9" s="6"/>
    </row>
    <row r="10" spans="1:12" outlineLevel="1" x14ac:dyDescent="0.2">
      <c r="A10" s="19" t="s">
        <v>25</v>
      </c>
      <c r="B10" s="20" t="s">
        <v>28</v>
      </c>
      <c r="C10" s="21">
        <v>0</v>
      </c>
      <c r="D10" s="22">
        <v>350</v>
      </c>
      <c r="E10" s="21">
        <v>0</v>
      </c>
      <c r="F10" s="22">
        <v>1650</v>
      </c>
      <c r="G10" s="21">
        <v>0</v>
      </c>
      <c r="H10" s="22">
        <v>1400</v>
      </c>
      <c r="I10" s="21">
        <v>0</v>
      </c>
      <c r="J10" s="22">
        <v>455</v>
      </c>
      <c r="K10" s="21">
        <v>0</v>
      </c>
      <c r="L10" s="22">
        <v>450</v>
      </c>
    </row>
    <row r="11" spans="1:12" outlineLevel="1" x14ac:dyDescent="0.2">
      <c r="A11" s="19" t="s">
        <v>29</v>
      </c>
      <c r="B11" s="20" t="s">
        <v>30</v>
      </c>
      <c r="C11" s="21">
        <v>0</v>
      </c>
      <c r="D11" s="22">
        <v>525</v>
      </c>
      <c r="E11" s="21">
        <v>0</v>
      </c>
      <c r="F11" s="22">
        <v>1540</v>
      </c>
      <c r="G11" s="21">
        <v>0</v>
      </c>
      <c r="H11" s="22">
        <v>1200</v>
      </c>
      <c r="I11" s="21">
        <v>0</v>
      </c>
      <c r="J11" s="22">
        <v>480</v>
      </c>
      <c r="K11" s="21">
        <v>0</v>
      </c>
      <c r="L11" s="22">
        <v>475</v>
      </c>
    </row>
    <row r="12" spans="1:12" ht="13.5" thickBot="1" x14ac:dyDescent="0.25">
      <c r="A12" s="5" t="s">
        <v>31</v>
      </c>
      <c r="B12" s="5"/>
      <c r="C12" s="23" t="s">
        <v>0</v>
      </c>
      <c r="D12" s="24">
        <f>SUM(D10:D11)</f>
        <v>875</v>
      </c>
      <c r="E12" s="23" t="s">
        <v>0</v>
      </c>
      <c r="F12" s="24">
        <f>SUM(F10:F11)</f>
        <v>3190</v>
      </c>
      <c r="G12" s="23" t="s">
        <v>0</v>
      </c>
      <c r="H12" s="24">
        <f>SUM(H10:H11)</f>
        <v>2600</v>
      </c>
      <c r="I12" s="23" t="s">
        <v>0</v>
      </c>
      <c r="J12" s="24">
        <f>SUM(J10:J11)</f>
        <v>935</v>
      </c>
      <c r="K12" s="23" t="s">
        <v>0</v>
      </c>
      <c r="L12" s="24">
        <f>SUM(L10:L11)</f>
        <v>925</v>
      </c>
    </row>
    <row r="13" spans="1:12" x14ac:dyDescent="0.2">
      <c r="A13" s="7" t="s">
        <v>32</v>
      </c>
      <c r="B13" s="7"/>
      <c r="C13" s="6" t="s">
        <v>0</v>
      </c>
      <c r="D13" s="6"/>
      <c r="E13" s="6" t="s">
        <v>0</v>
      </c>
      <c r="F13" s="6"/>
      <c r="G13" s="6" t="s">
        <v>0</v>
      </c>
      <c r="H13" s="6"/>
      <c r="I13" s="6" t="s">
        <v>0</v>
      </c>
      <c r="J13" s="6"/>
      <c r="K13" s="6" t="s">
        <v>0</v>
      </c>
      <c r="L13" s="6"/>
    </row>
    <row r="14" spans="1:12" outlineLevel="1" x14ac:dyDescent="0.2">
      <c r="A14" s="19" t="s">
        <v>25</v>
      </c>
      <c r="B14" s="20" t="s">
        <v>33</v>
      </c>
      <c r="C14" s="21">
        <v>0</v>
      </c>
      <c r="D14" s="22">
        <v>-46612</v>
      </c>
      <c r="E14" s="21">
        <v>0</v>
      </c>
      <c r="F14" s="22">
        <v>-72000</v>
      </c>
      <c r="G14" s="21">
        <v>0</v>
      </c>
      <c r="H14" s="22">
        <v>-79300</v>
      </c>
      <c r="I14" s="21">
        <v>0</v>
      </c>
      <c r="J14" s="22">
        <v>-70000</v>
      </c>
      <c r="K14" s="21">
        <v>0</v>
      </c>
      <c r="L14" s="22">
        <v>-77000</v>
      </c>
    </row>
    <row r="15" spans="1:12" outlineLevel="1" x14ac:dyDescent="0.2">
      <c r="A15" s="19" t="s">
        <v>29</v>
      </c>
      <c r="B15" s="20" t="s">
        <v>34</v>
      </c>
      <c r="C15" s="21">
        <v>0</v>
      </c>
      <c r="D15" s="22">
        <v>-81169</v>
      </c>
      <c r="E15" s="21">
        <v>0</v>
      </c>
      <c r="F15" s="22">
        <v>-74000</v>
      </c>
      <c r="G15" s="21">
        <v>0</v>
      </c>
      <c r="H15" s="22">
        <v>-93100</v>
      </c>
      <c r="I15" s="21">
        <v>0</v>
      </c>
      <c r="J15" s="22">
        <v>-75000</v>
      </c>
      <c r="K15" s="21">
        <v>0</v>
      </c>
      <c r="L15" s="22">
        <v>-81000</v>
      </c>
    </row>
    <row r="16" spans="1:12" outlineLevel="1" x14ac:dyDescent="0.2">
      <c r="A16" s="19" t="s">
        <v>35</v>
      </c>
      <c r="B16" s="20" t="s">
        <v>36</v>
      </c>
      <c r="C16" s="21">
        <v>0</v>
      </c>
      <c r="D16" s="22">
        <v>-119992</v>
      </c>
      <c r="E16" s="21">
        <v>0</v>
      </c>
      <c r="F16" s="22">
        <v>-120000</v>
      </c>
      <c r="G16" s="21">
        <v>0</v>
      </c>
      <c r="H16" s="22">
        <v>-145700</v>
      </c>
      <c r="I16" s="21">
        <v>0</v>
      </c>
      <c r="J16" s="22">
        <v>-117000</v>
      </c>
      <c r="K16" s="21">
        <v>0</v>
      </c>
      <c r="L16" s="22">
        <v>-100000</v>
      </c>
    </row>
    <row r="17" spans="1:12" outlineLevel="1" x14ac:dyDescent="0.2">
      <c r="A17" s="19" t="s">
        <v>37</v>
      </c>
      <c r="B17" s="20" t="s">
        <v>38</v>
      </c>
      <c r="C17" s="21">
        <v>0</v>
      </c>
      <c r="D17" s="22">
        <v>-8360</v>
      </c>
      <c r="E17" s="21">
        <v>0</v>
      </c>
      <c r="F17" s="22">
        <v>9000</v>
      </c>
      <c r="G17" s="21">
        <v>0</v>
      </c>
      <c r="H17" s="22">
        <v>-32100</v>
      </c>
      <c r="I17" s="21">
        <v>0</v>
      </c>
      <c r="J17" s="22">
        <v>-22000</v>
      </c>
      <c r="K17" s="21">
        <v>0</v>
      </c>
      <c r="L17" s="22">
        <v>7500</v>
      </c>
    </row>
    <row r="18" spans="1:12" ht="13.5" thickBot="1" x14ac:dyDescent="0.25">
      <c r="A18" s="5" t="s">
        <v>39</v>
      </c>
      <c r="B18" s="5"/>
      <c r="C18" s="23" t="s">
        <v>0</v>
      </c>
      <c r="D18" s="24">
        <f>SUM(D14:D17)</f>
        <v>-256133</v>
      </c>
      <c r="E18" s="23" t="s">
        <v>0</v>
      </c>
      <c r="F18" s="24">
        <f>SUM(F14:F17)</f>
        <v>-257000</v>
      </c>
      <c r="G18" s="23" t="s">
        <v>0</v>
      </c>
      <c r="H18" s="24">
        <f>SUM(H14:H17)</f>
        <v>-350200</v>
      </c>
      <c r="I18" s="23" t="s">
        <v>0</v>
      </c>
      <c r="J18" s="24">
        <f>SUM(J14:J17)</f>
        <v>-284000</v>
      </c>
      <c r="K18" s="23" t="s">
        <v>0</v>
      </c>
      <c r="L18" s="24">
        <f>SUM(L14:L17)</f>
        <v>-250500</v>
      </c>
    </row>
    <row r="20" spans="1:12" ht="13.5" thickBot="1" x14ac:dyDescent="0.25">
      <c r="A20" s="4" t="s">
        <v>40</v>
      </c>
      <c r="B20" s="4"/>
      <c r="C20" s="3" t="s">
        <v>0</v>
      </c>
      <c r="D20" s="3"/>
      <c r="E20" s="3" t="s">
        <v>0</v>
      </c>
      <c r="F20" s="3"/>
      <c r="G20" s="3" t="s">
        <v>0</v>
      </c>
      <c r="H20" s="3"/>
      <c r="I20" s="3" t="s">
        <v>0</v>
      </c>
      <c r="J20" s="3"/>
      <c r="K20" s="3" t="s">
        <v>0</v>
      </c>
      <c r="L20" s="3"/>
    </row>
    <row r="21" spans="1:12" ht="13.5" thickBot="1" x14ac:dyDescent="0.25">
      <c r="A21" s="2" t="s">
        <v>41</v>
      </c>
      <c r="B21" s="2"/>
      <c r="C21" s="25" t="s">
        <v>0</v>
      </c>
      <c r="D21" s="26">
        <f>SUM(D8)</f>
        <v>3274689</v>
      </c>
      <c r="E21" s="25" t="s">
        <v>0</v>
      </c>
      <c r="F21" s="26">
        <f>SUM(F8)</f>
        <v>3348000</v>
      </c>
      <c r="G21" s="25" t="s">
        <v>0</v>
      </c>
      <c r="H21" s="26">
        <f>SUM(H8)</f>
        <v>3577800</v>
      </c>
      <c r="I21" s="25" t="s">
        <v>0</v>
      </c>
      <c r="J21" s="26">
        <f>SUM(J8)</f>
        <v>3667000</v>
      </c>
      <c r="K21" s="25" t="s">
        <v>0</v>
      </c>
      <c r="L21" s="26">
        <f>SUM(L8)</f>
        <v>3824700</v>
      </c>
    </row>
    <row r="23" spans="1:12" ht="13.5" thickBot="1" x14ac:dyDescent="0.25">
      <c r="A23" s="4" t="s">
        <v>42</v>
      </c>
      <c r="B23" s="4"/>
      <c r="C23" s="3" t="s">
        <v>0</v>
      </c>
      <c r="D23" s="3"/>
      <c r="E23" s="3" t="s">
        <v>0</v>
      </c>
      <c r="F23" s="3"/>
      <c r="G23" s="3" t="s">
        <v>0</v>
      </c>
      <c r="H23" s="3"/>
      <c r="I23" s="3" t="s">
        <v>0</v>
      </c>
      <c r="J23" s="3"/>
      <c r="K23" s="3" t="s">
        <v>0</v>
      </c>
      <c r="L23" s="3"/>
    </row>
    <row r="24" spans="1:12" ht="12.75" customHeight="1" x14ac:dyDescent="0.2">
      <c r="A24" s="1" t="s">
        <v>43</v>
      </c>
      <c r="B24" s="1"/>
      <c r="C24" s="27" t="s">
        <v>44</v>
      </c>
      <c r="D24" s="27"/>
      <c r="E24" s="27" t="s">
        <v>45</v>
      </c>
      <c r="F24" s="27"/>
      <c r="G24" s="27" t="s">
        <v>44</v>
      </c>
      <c r="H24" s="27"/>
      <c r="I24" s="27" t="s">
        <v>44</v>
      </c>
      <c r="J24" s="27"/>
      <c r="K24" s="27" t="s">
        <v>46</v>
      </c>
      <c r="L24" s="27"/>
    </row>
    <row r="25" spans="1:12" ht="12.75" customHeight="1" x14ac:dyDescent="0.2">
      <c r="A25" s="28" t="s">
        <v>47</v>
      </c>
      <c r="B25" s="28"/>
      <c r="C25" s="29" t="s">
        <v>48</v>
      </c>
      <c r="D25" s="29"/>
      <c r="E25" s="29" t="s">
        <v>49</v>
      </c>
      <c r="F25" s="29"/>
      <c r="G25" s="29" t="s">
        <v>50</v>
      </c>
      <c r="H25" s="29"/>
      <c r="I25" s="29" t="s">
        <v>51</v>
      </c>
      <c r="J25" s="29"/>
      <c r="K25" s="29" t="s">
        <v>52</v>
      </c>
      <c r="L25" s="29"/>
    </row>
    <row r="26" spans="1:12" ht="76.5" customHeight="1" x14ac:dyDescent="0.2">
      <c r="A26" s="28" t="s">
        <v>53</v>
      </c>
      <c r="B26" s="28"/>
      <c r="C26" s="29" t="s">
        <v>54</v>
      </c>
      <c r="D26" s="29"/>
      <c r="E26" s="29" t="s">
        <v>54</v>
      </c>
      <c r="F26" s="29"/>
      <c r="G26" s="29" t="s">
        <v>54</v>
      </c>
      <c r="H26" s="29"/>
      <c r="I26" s="29" t="s">
        <v>54</v>
      </c>
      <c r="J26" s="29"/>
      <c r="K26" s="29" t="s">
        <v>54</v>
      </c>
      <c r="L26" s="29"/>
    </row>
    <row r="27" spans="1:12" ht="13.5" thickBot="1" x14ac:dyDescent="0.25">
      <c r="A27" s="30" t="s">
        <v>55</v>
      </c>
      <c r="B27" s="30"/>
      <c r="C27" s="31" t="s">
        <v>56</v>
      </c>
      <c r="D27" s="31"/>
      <c r="E27" s="31" t="s">
        <v>57</v>
      </c>
      <c r="F27" s="31"/>
      <c r="G27" s="31" t="s">
        <v>58</v>
      </c>
      <c r="H27" s="31"/>
      <c r="I27" s="31" t="s">
        <v>58</v>
      </c>
      <c r="J27" s="31"/>
      <c r="K27" s="31" t="s">
        <v>58</v>
      </c>
      <c r="L27" s="31"/>
    </row>
  </sheetData>
  <mergeCells count="80">
    <mergeCell ref="K27:L27"/>
    <mergeCell ref="A27:B27"/>
    <mergeCell ref="C27:D27"/>
    <mergeCell ref="E27:F27"/>
    <mergeCell ref="G27:H27"/>
    <mergeCell ref="I27:J27"/>
    <mergeCell ref="K25:L25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I23:J23"/>
    <mergeCell ref="K23:L23"/>
    <mergeCell ref="A24:B24"/>
    <mergeCell ref="C24:D24"/>
    <mergeCell ref="E24:F24"/>
    <mergeCell ref="G24:H24"/>
    <mergeCell ref="I24:J24"/>
    <mergeCell ref="K24:L24"/>
    <mergeCell ref="A21:B21"/>
    <mergeCell ref="A23:B23"/>
    <mergeCell ref="C23:D23"/>
    <mergeCell ref="E23:F23"/>
    <mergeCell ref="G23:H23"/>
    <mergeCell ref="G13:H13"/>
    <mergeCell ref="I13:J13"/>
    <mergeCell ref="K13:L13"/>
    <mergeCell ref="A18:B18"/>
    <mergeCell ref="A20:B20"/>
    <mergeCell ref="C20:D20"/>
    <mergeCell ref="E20:F20"/>
    <mergeCell ref="G20:H20"/>
    <mergeCell ref="I20:J20"/>
    <mergeCell ref="K20:L20"/>
    <mergeCell ref="A12:B12"/>
    <mergeCell ref="A13:B13"/>
    <mergeCell ref="C13:D13"/>
    <mergeCell ref="E13:F13"/>
    <mergeCell ref="I6:J6"/>
    <mergeCell ref="K6:L6"/>
    <mergeCell ref="A8:B8"/>
    <mergeCell ref="A9:B9"/>
    <mergeCell ref="C9:D9"/>
    <mergeCell ref="E9:F9"/>
    <mergeCell ref="G9:H9"/>
    <mergeCell ref="I9:J9"/>
    <mergeCell ref="K9:L9"/>
    <mergeCell ref="A6:B6"/>
    <mergeCell ref="C6:D6"/>
    <mergeCell ref="E6:F6"/>
    <mergeCell ref="G6:H6"/>
    <mergeCell ref="I3:J3"/>
    <mergeCell ref="K3:L3"/>
    <mergeCell ref="A4:B4"/>
    <mergeCell ref="C4:D4"/>
    <mergeCell ref="E4:F4"/>
    <mergeCell ref="G4:H4"/>
    <mergeCell ref="I4:J4"/>
    <mergeCell ref="K4:L4"/>
    <mergeCell ref="I1:J1"/>
    <mergeCell ref="K1:L1"/>
    <mergeCell ref="C2:D2"/>
    <mergeCell ref="E2:F2"/>
    <mergeCell ref="G2:H2"/>
    <mergeCell ref="I2:J2"/>
    <mergeCell ref="K2:L2"/>
    <mergeCell ref="A1:B1"/>
    <mergeCell ref="C1:D1"/>
    <mergeCell ref="E1:F1"/>
    <mergeCell ref="G1:H1"/>
    <mergeCell ref="C3:D3"/>
    <mergeCell ref="E3:F3"/>
    <mergeCell ref="G3:H3"/>
  </mergeCells>
  <pageMargins left="0.75" right="0.75" top="1" bottom="1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 - Rec Hall Renovations for 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dcterms:created xsi:type="dcterms:W3CDTF">2023-09-05T19:46:54Z</dcterms:created>
  <dcterms:modified xsi:type="dcterms:W3CDTF">2023-09-05T19:51:30Z</dcterms:modified>
  <cp:category/>
</cp:coreProperties>
</file>