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/>
  <xr:revisionPtr revIDLastSave="0" documentId="8_{A49B6761-9F77-4637-BD03-C6B5DD7253D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C12  Mason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" i="1" l="1"/>
  <c r="I24" i="1"/>
  <c r="P17" i="1"/>
  <c r="I17" i="1"/>
  <c r="M12" i="1"/>
  <c r="F12" i="1"/>
</calcChain>
</file>

<file path=xl/sharedStrings.xml><?xml version="1.0" encoding="utf-8"?>
<sst xmlns="http://schemas.openxmlformats.org/spreadsheetml/2006/main" count="271" uniqueCount="75">
  <si>
    <t>200073 : Penn State Physics and Osmond Renovation V1</t>
  </si>
  <si>
    <t>Prepared by Barton Malow - 102 E College Ave, State College, PA 16801, USA</t>
  </si>
  <si>
    <t>Bid Package Lead: Mark Henry (mark.henry@bartonmalow.com)</t>
  </si>
  <si>
    <t>Project Location: University Park, PA 16801, United States of America</t>
  </si>
  <si>
    <t/>
  </si>
  <si>
    <t>TC12: Masonry</t>
  </si>
  <si>
    <t>Smith Masonry</t>
  </si>
  <si>
    <t>Harris Masonry, Inc.</t>
  </si>
  <si>
    <t>Generated November 29, 2023</t>
  </si>
  <si>
    <t>Submitted by Joe Smith</t>
  </si>
  <si>
    <t>Submitted by Adam Harris</t>
  </si>
  <si>
    <t>Base Bid</t>
  </si>
  <si>
    <t>Original Proposal, November 28, 2023</t>
  </si>
  <si>
    <t>Unit</t>
  </si>
  <si>
    <t>Qty</t>
  </si>
  <si>
    <t>Unit Cost</t>
  </si>
  <si>
    <t>Total Cost</t>
  </si>
  <si>
    <t>LINE ITEMS</t>
  </si>
  <si>
    <t>Masonry</t>
  </si>
  <si>
    <t xml:space="preserve">Allowance #1: Include 250 labor hours for misc masonry patching. Any unused amount will be returned to the Owner. </t>
  </si>
  <si>
    <t>ALTERNATES</t>
  </si>
  <si>
    <t xml:space="preserve">Alternate 1: Provide add alternate to provide CMU foundation wall along existing Osmond lecture halls ILO cast in place. </t>
  </si>
  <si>
    <t>Base Bid Total</t>
  </si>
  <si>
    <t>GENERAL ACKNOWLEDGMENTS</t>
  </si>
  <si>
    <t>Did you include a PDF attachment, including B.02 Labor Rate, B.03 PW Employment Verification Form,  and B.05 SDB Participation Submittal</t>
  </si>
  <si>
    <t>YES</t>
  </si>
  <si>
    <t xml:space="preserve">Did you include attachment "J.00 - Worker Protection and Investment Certification Form"? Failure to do so will result in invalid bid. </t>
  </si>
  <si>
    <t>Has a bid bond been attached to your proposal for 5% of the full bid amount?</t>
  </si>
  <si>
    <t>Provide DBE utilization percentage you are committing to</t>
  </si>
  <si>
    <t>Did you complete the pre-qualification form for the project and provide all supplemental documentation?</t>
  </si>
  <si>
    <t>completed on previous phases</t>
  </si>
  <si>
    <t>yes</t>
  </si>
  <si>
    <t>Have you reviewed Section C Form of Aggreement and aggree to its Terms and Conditions?</t>
  </si>
  <si>
    <t>We, the undersinged, agree, if awarded the Contract, to excecute an agreement for the above-stated work and compensation on the standard Form of Agreement DGS 1-C</t>
  </si>
  <si>
    <t>We, the undersigned, agree, if awarded the Contract, to begin work at the site within ten (10) days after Notice to Proceed, and to complete the work in a thoroughly good and workmanlike manner under the direction of the Architect and to the satisfaction of the Owner, on or before the Completion Dates as stated in Section A.</t>
  </si>
  <si>
    <t>We, the undersigned, acknowledge receipt of and have considers in our proposal all Addenda through number 6.</t>
  </si>
  <si>
    <t>N/A</t>
  </si>
  <si>
    <t>We, the undersigned, acknowledge that all Contractors/Sub-Contractors requiring prequalification are contractors presently on the Prequalified Bidders List as issued by The Pennsylvania State University.  Prior to the submission of the first Application/Certificate of Payment, we will submit in writing their names and addresses to The Pennsylvania State University.  Refer to Section A for prequalification requirements.</t>
  </si>
  <si>
    <t>We, the undersigned agree, if awarded the contract, to adhere to all the requirements of the Small Diverse Business Program as detailed in Section A and Section I.</t>
  </si>
  <si>
    <t>We, the undersigned, agree that this Proposal as submitted shall hold good through 90 days following the bid date.</t>
  </si>
  <si>
    <t xml:space="preserve">Confirm that listed allowances (if requested) are included in your base bid. </t>
  </si>
  <si>
    <t>yes see breakdown</t>
  </si>
  <si>
    <t>yes, 250 hours labor allowance</t>
  </si>
  <si>
    <t xml:space="preserve">We, the undersigned acknowledge that we have not included any qualifications with our bid. Including qualifications will result in disqualification of bid. </t>
  </si>
  <si>
    <t>Provide your Federal Tax ID #</t>
  </si>
  <si>
    <t>25-1763209</t>
  </si>
  <si>
    <t>251481881</t>
  </si>
  <si>
    <t>Provide your PA Vendor #</t>
  </si>
  <si>
    <t>201904</t>
  </si>
  <si>
    <t>302369</t>
  </si>
  <si>
    <t>Provide your Companies Full Name and Address</t>
  </si>
  <si>
    <t>Smith Masonry Inc.
1292 Route 22
Hollidaysburg, PA 16648</t>
  </si>
  <si>
    <t>Harris Masonry, Inc 360 Presto-Sygan Road Bridgeville PA 15107</t>
  </si>
  <si>
    <t>Provide Name and Email of Employee Submitting Bid</t>
  </si>
  <si>
    <t>Joseph Smith Jr.</t>
  </si>
  <si>
    <t>Ron Supan  ron@harrismasonry.com</t>
  </si>
  <si>
    <t xml:space="preserve">Optional: Provide any feedback you may have on schedule durations for your respective scope of work. </t>
  </si>
  <si>
    <t>need additional time based on bid schedule. the precast doesnt appear to have enough time allotted. I have 7700 hours total in bid, for an 8 person crew that would be 6 months of work overall and while some is other areas bulk is veneer work.</t>
  </si>
  <si>
    <t>schedule durations are acceptable</t>
  </si>
  <si>
    <t>Provide Total Labor Hours Included in Bid</t>
  </si>
  <si>
    <t>7700</t>
  </si>
  <si>
    <t>9,400</t>
  </si>
  <si>
    <t>ADDITIONAL ITEMS</t>
  </si>
  <si>
    <t>We, the undersigned, acknowledge receipt of and have considers in our proposal all Addenda through number 5</t>
  </si>
  <si>
    <t>BOND INFORMATION</t>
  </si>
  <si>
    <t>Provide Surety Name</t>
  </si>
  <si>
    <t>Great American Insurance Co.</t>
  </si>
  <si>
    <t>Selective Insurance Company of America</t>
  </si>
  <si>
    <t>Provide Surety Address</t>
  </si>
  <si>
    <t>301 E. 4th St.
Cincinnati, OH 45202</t>
  </si>
  <si>
    <t>40 Wantage Avenue Branchville NJ 07890</t>
  </si>
  <si>
    <t>DISCLAIMERS AND CLARIFICATIONS</t>
  </si>
  <si>
    <t>Bid results will be available on the web at &lt;http://www.opp.psu.edu&gt;.</t>
  </si>
  <si>
    <t>Summary</t>
  </si>
  <si>
    <t>PSU Project #: 00-6902.00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</si>
</sst>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#,###.00%;[Red]\-#,###.00%;0.00%"/>
  </numFmts>
  <fonts count="16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28"/>
      <color rgb="FFFFFFFF"/>
      <name val="Arial"/>
    </font>
    <font>
      <sz val="16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6"/>
      <color rgb="FF50A9A6"/>
      <name val="Arial"/>
    </font>
    <font>
      <b/>
      <sz val="11"/>
      <color rgb="FF595959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4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/>
      <bottom style="medium">
        <color rgb="FF595959"/>
      </bottom>
      <diagonal/>
    </border>
    <border>
      <left/>
      <right/>
      <top style="thick">
        <color rgb="FF000000"/>
      </top>
      <bottom style="dotted">
        <color rgb="FF595959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1" fillId="3" borderId="0" xfId="0" applyFont="1" applyFill="1"/>
    <xf numFmtId="0" fontId="5" fillId="3" borderId="0" xfId="0" applyFont="1" applyFill="1"/>
    <xf numFmtId="0" fontId="6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8" fillId="4" borderId="0" xfId="0" applyFont="1" applyFill="1"/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2" borderId="4" xfId="0" applyFont="1" applyFill="1" applyBorder="1"/>
    <xf numFmtId="0" fontId="8" fillId="2" borderId="5" xfId="0" applyFont="1" applyFill="1" applyBorder="1"/>
    <xf numFmtId="0" fontId="9" fillId="4" borderId="0" xfId="0" applyFont="1" applyFill="1"/>
    <xf numFmtId="0" fontId="9" fillId="2" borderId="0" xfId="0" applyFont="1" applyFill="1"/>
    <xf numFmtId="0" fontId="9" fillId="2" borderId="4" xfId="0" applyFont="1" applyFill="1" applyBorder="1"/>
    <xf numFmtId="0" fontId="9" fillId="2" borderId="5" xfId="0" applyFont="1" applyFill="1" applyBorder="1"/>
    <xf numFmtId="0" fontId="6" fillId="2" borderId="6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10" fillId="4" borderId="0" xfId="0" applyFont="1" applyFill="1"/>
    <xf numFmtId="0" fontId="10" fillId="2" borderId="0" xfId="0" applyFont="1" applyFill="1"/>
    <xf numFmtId="0" fontId="10" fillId="2" borderId="4" xfId="0" applyFont="1" applyFill="1" applyBorder="1"/>
    <xf numFmtId="164" fontId="10" fillId="2" borderId="0" xfId="0" applyNumberFormat="1" applyFont="1" applyFill="1" applyAlignment="1">
      <alignment horizontal="left"/>
    </xf>
    <xf numFmtId="0" fontId="10" fillId="2" borderId="5" xfId="0" applyFont="1" applyFill="1" applyBorder="1"/>
    <xf numFmtId="164" fontId="8" fillId="2" borderId="0" xfId="0" applyNumberFormat="1" applyFont="1" applyFill="1"/>
    <xf numFmtId="0" fontId="11" fillId="2" borderId="0" xfId="0" applyFont="1" applyFill="1"/>
    <xf numFmtId="164" fontId="10" fillId="2" borderId="0" xfId="0" applyNumberFormat="1" applyFont="1" applyFill="1" applyAlignment="1">
      <alignment horizontal="left" vertical="top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7" xfId="0" applyFont="1" applyFill="1" applyBorder="1" applyAlignment="1">
      <alignment wrapText="1"/>
    </xf>
    <xf numFmtId="0" fontId="6" fillId="2" borderId="7" xfId="0" applyFont="1" applyFill="1" applyBorder="1"/>
    <xf numFmtId="164" fontId="13" fillId="2" borderId="7" xfId="0" applyNumberFormat="1" applyFont="1" applyFill="1" applyBorder="1" applyAlignment="1">
      <alignment horizontal="right"/>
    </xf>
    <xf numFmtId="0" fontId="6" fillId="2" borderId="8" xfId="0" applyFont="1" applyFill="1" applyBorder="1" applyAlignment="1">
      <alignment wrapText="1"/>
    </xf>
    <xf numFmtId="0" fontId="6" fillId="2" borderId="8" xfId="0" applyFont="1" applyFill="1" applyBorder="1"/>
    <xf numFmtId="164" fontId="6" fillId="2" borderId="8" xfId="0" applyNumberFormat="1" applyFont="1" applyFill="1" applyBorder="1" applyAlignment="1">
      <alignment horizontal="right"/>
    </xf>
    <xf numFmtId="164" fontId="9" fillId="2" borderId="8" xfId="0" applyNumberFormat="1" applyFont="1" applyFill="1" applyBorder="1" applyAlignment="1">
      <alignment horizontal="right"/>
    </xf>
    <xf numFmtId="0" fontId="14" fillId="2" borderId="9" xfId="0" applyFont="1" applyFill="1" applyBorder="1"/>
    <xf numFmtId="164" fontId="14" fillId="2" borderId="9" xfId="0" applyNumberFormat="1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165" fontId="6" fillId="2" borderId="8" xfId="0" applyNumberFormat="1" applyFont="1" applyFill="1" applyBorder="1"/>
    <xf numFmtId="0" fontId="15" fillId="2" borderId="10" xfId="0" applyFont="1" applyFill="1" applyBorder="1" applyAlignment="1">
      <alignment wrapText="1"/>
    </xf>
    <xf numFmtId="0" fontId="6" fillId="2" borderId="10" xfId="0" applyFont="1" applyFill="1" applyBorder="1"/>
    <xf numFmtId="0" fontId="6" fillId="2" borderId="8" xfId="0" applyFont="1" applyFill="1" applyBorder="1" applyAlignment="1">
      <alignment wrapText="1" indent="2"/>
    </xf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2"/>
  <sheetViews>
    <sheetView tabSelected="1" workbookViewId="0">
      <pane xSplit="3" topLeftCell="D1" activePane="topRight" state="frozen"/>
      <selection pane="topRight" activeCell="G10" sqref="G10"/>
    </sheetView>
  </sheetViews>
  <sheetFormatPr defaultRowHeight="23.5" x14ac:dyDescent="0.55000000000000004"/>
  <cols>
    <col min="1" max="1" width="3" style="1" customWidth="1"/>
    <col min="2" max="2" width="48" style="1" customWidth="1"/>
    <col min="3" max="5" width="1.453125" style="2" customWidth="1"/>
    <col min="6" max="9" width="24" customWidth="1"/>
    <col min="10" max="12" width="1.453125" customWidth="1"/>
    <col min="13" max="16" width="24" customWidth="1"/>
    <col min="17" max="17" width="1.453125" customWidth="1"/>
  </cols>
  <sheetData>
    <row r="1" spans="1:17" s="3" customFormat="1" ht="9" customHeight="1" x14ac:dyDescent="0.45">
      <c r="C1" s="4"/>
    </row>
    <row r="2" spans="1:17" s="3" customFormat="1" ht="35" x14ac:dyDescent="0.7">
      <c r="B2" s="5" t="s">
        <v>0</v>
      </c>
      <c r="C2" s="6"/>
    </row>
    <row r="3" spans="1:17" s="3" customFormat="1" x14ac:dyDescent="0.55000000000000004">
      <c r="B3" s="7" t="s">
        <v>1</v>
      </c>
      <c r="C3" s="6"/>
    </row>
    <row r="4" spans="1:17" s="3" customFormat="1" x14ac:dyDescent="0.55000000000000004">
      <c r="B4" s="3" t="s">
        <v>2</v>
      </c>
      <c r="C4" s="6"/>
    </row>
    <row r="5" spans="1:17" s="3" customFormat="1" x14ac:dyDescent="0.55000000000000004">
      <c r="B5" s="3" t="s">
        <v>3</v>
      </c>
      <c r="C5" s="6"/>
    </row>
    <row r="6" spans="1:17" s="3" customFormat="1" ht="20" customHeight="1" x14ac:dyDescent="0.45">
      <c r="B6" s="3" t="s">
        <v>74</v>
      </c>
      <c r="C6" s="4"/>
    </row>
    <row r="7" spans="1:17" s="8" customFormat="1" ht="9" customHeight="1" x14ac:dyDescent="0.45">
      <c r="A7" s="9"/>
      <c r="B7" s="9"/>
      <c r="C7" s="10"/>
    </row>
    <row r="8" spans="1:17" s="8" customFormat="1" ht="9" customHeight="1" x14ac:dyDescent="0.45">
      <c r="A8" s="9"/>
      <c r="B8" s="9"/>
      <c r="C8" s="10"/>
      <c r="E8" s="11"/>
      <c r="F8" s="12"/>
      <c r="G8" s="12"/>
      <c r="H8" s="12"/>
      <c r="I8" s="12"/>
      <c r="J8" s="13" t="s">
        <v>4</v>
      </c>
      <c r="L8" s="11"/>
      <c r="M8" s="12"/>
      <c r="N8" s="12"/>
      <c r="O8" s="12"/>
      <c r="P8" s="12"/>
      <c r="Q8" s="13" t="s">
        <v>4</v>
      </c>
    </row>
    <row r="9" spans="1:17" s="14" customFormat="1" ht="20" x14ac:dyDescent="0.4">
      <c r="A9" s="15"/>
      <c r="B9" s="16" t="s">
        <v>5</v>
      </c>
      <c r="C9" s="15"/>
      <c r="E9" s="17"/>
      <c r="F9" s="15" t="s">
        <v>6</v>
      </c>
      <c r="G9" s="15"/>
      <c r="H9" s="15"/>
      <c r="I9" s="15"/>
      <c r="J9" s="18" t="s">
        <v>4</v>
      </c>
      <c r="L9" s="17"/>
      <c r="M9" s="15" t="s">
        <v>7</v>
      </c>
      <c r="N9" s="15"/>
      <c r="O9" s="15"/>
      <c r="P9" s="15"/>
      <c r="Q9" s="18" t="s">
        <v>4</v>
      </c>
    </row>
    <row r="10" spans="1:17" s="19" customFormat="1" ht="15.5" x14ac:dyDescent="0.35">
      <c r="A10" s="20"/>
      <c r="B10" s="20" t="s">
        <v>8</v>
      </c>
      <c r="C10" s="20"/>
      <c r="E10" s="21"/>
      <c r="F10" s="20" t="s">
        <v>9</v>
      </c>
      <c r="G10" s="20"/>
      <c r="H10" s="20"/>
      <c r="I10" s="20"/>
      <c r="J10" s="22" t="s">
        <v>4</v>
      </c>
      <c r="L10" s="21"/>
      <c r="M10" s="20" t="s">
        <v>10</v>
      </c>
      <c r="N10" s="20"/>
      <c r="O10" s="20"/>
      <c r="P10" s="20"/>
      <c r="Q10" s="22" t="s">
        <v>4</v>
      </c>
    </row>
    <row r="11" spans="1:17" s="8" customFormat="1" ht="9" customHeight="1" x14ac:dyDescent="0.45">
      <c r="A11" s="9"/>
      <c r="B11" s="23"/>
      <c r="C11" s="10"/>
      <c r="E11" s="24"/>
      <c r="F11" s="23"/>
      <c r="G11" s="23"/>
      <c r="H11" s="23"/>
      <c r="I11" s="23"/>
      <c r="J11" s="25" t="s">
        <v>4</v>
      </c>
      <c r="L11" s="24"/>
      <c r="M11" s="23"/>
      <c r="N11" s="23"/>
      <c r="O11" s="23"/>
      <c r="P11" s="23"/>
      <c r="Q11" s="25" t="s">
        <v>4</v>
      </c>
    </row>
    <row r="12" spans="1:17" s="26" customFormat="1" ht="20" x14ac:dyDescent="0.4">
      <c r="A12" s="27"/>
      <c r="B12" s="27" t="s">
        <v>11</v>
      </c>
      <c r="C12" s="27"/>
      <c r="E12" s="28"/>
      <c r="F12" s="29">
        <f>SUM(I18:I19)</f>
        <v>2091768.5</v>
      </c>
      <c r="G12" s="27"/>
      <c r="H12" s="27"/>
      <c r="I12" s="27"/>
      <c r="J12" s="30" t="s">
        <v>4</v>
      </c>
      <c r="L12" s="28"/>
      <c r="M12" s="29">
        <f>SUM(P18:P19)</f>
        <v>2394000</v>
      </c>
      <c r="N12" s="27"/>
      <c r="O12" s="27"/>
      <c r="P12" s="27"/>
      <c r="Q12" s="30" t="s">
        <v>4</v>
      </c>
    </row>
    <row r="13" spans="1:17" s="14" customFormat="1" ht="20" x14ac:dyDescent="0.4">
      <c r="A13" s="15"/>
      <c r="B13" s="15" t="s">
        <v>4</v>
      </c>
      <c r="C13" s="15"/>
      <c r="E13" s="17"/>
      <c r="F13" s="31" t="s">
        <v>4</v>
      </c>
      <c r="G13" s="15"/>
      <c r="H13" s="15"/>
      <c r="I13" s="15"/>
      <c r="J13" s="18" t="s">
        <v>4</v>
      </c>
      <c r="L13" s="17"/>
      <c r="M13" s="31" t="s">
        <v>4</v>
      </c>
      <c r="N13" s="15"/>
      <c r="O13" s="15"/>
      <c r="P13" s="15"/>
      <c r="Q13" s="18" t="s">
        <v>4</v>
      </c>
    </row>
    <row r="14" spans="1:17" s="19" customFormat="1" ht="20" x14ac:dyDescent="0.4">
      <c r="A14" s="20"/>
      <c r="B14" s="32" t="s">
        <v>4</v>
      </c>
      <c r="C14" s="20"/>
      <c r="E14" s="21"/>
      <c r="F14" s="20" t="s">
        <v>12</v>
      </c>
      <c r="G14" s="20"/>
      <c r="H14" s="20"/>
      <c r="I14" s="20"/>
      <c r="J14" s="22" t="s">
        <v>4</v>
      </c>
      <c r="L14" s="21"/>
      <c r="M14" s="20" t="s">
        <v>12</v>
      </c>
      <c r="N14" s="20"/>
      <c r="O14" s="20"/>
      <c r="P14" s="20"/>
      <c r="Q14" s="22" t="s">
        <v>4</v>
      </c>
    </row>
    <row r="15" spans="1:17" s="8" customFormat="1" ht="22.5" x14ac:dyDescent="0.45">
      <c r="A15" s="9"/>
      <c r="B15" s="33" t="s">
        <v>4</v>
      </c>
      <c r="C15" s="10"/>
      <c r="E15" s="24"/>
      <c r="F15" s="9"/>
      <c r="G15" s="9"/>
      <c r="H15" s="9"/>
      <c r="I15" s="9"/>
      <c r="J15" s="25" t="s">
        <v>4</v>
      </c>
      <c r="L15" s="24"/>
      <c r="M15" s="9"/>
      <c r="N15" s="9"/>
      <c r="O15" s="9"/>
      <c r="P15" s="9"/>
      <c r="Q15" s="25" t="s">
        <v>4</v>
      </c>
    </row>
    <row r="16" spans="1:17" s="8" customFormat="1" ht="22.5" x14ac:dyDescent="0.45">
      <c r="A16" s="9"/>
      <c r="B16" s="9"/>
      <c r="C16" s="10"/>
      <c r="E16" s="24"/>
      <c r="F16" s="34" t="s">
        <v>13</v>
      </c>
      <c r="G16" s="35" t="s">
        <v>14</v>
      </c>
      <c r="H16" s="35" t="s">
        <v>15</v>
      </c>
      <c r="I16" s="35" t="s">
        <v>16</v>
      </c>
      <c r="J16" s="25" t="s">
        <v>4</v>
      </c>
      <c r="L16" s="24"/>
      <c r="M16" s="34" t="s">
        <v>13</v>
      </c>
      <c r="N16" s="35" t="s">
        <v>14</v>
      </c>
      <c r="O16" s="35" t="s">
        <v>15</v>
      </c>
      <c r="P16" s="35" t="s">
        <v>16</v>
      </c>
      <c r="Q16" s="25" t="s">
        <v>4</v>
      </c>
    </row>
    <row r="17" spans="1:17" s="8" customFormat="1" ht="22.5" x14ac:dyDescent="0.45">
      <c r="A17" s="9"/>
      <c r="B17" s="36" t="s">
        <v>17</v>
      </c>
      <c r="C17" s="10"/>
      <c r="E17" s="24"/>
      <c r="F17" s="37"/>
      <c r="G17" s="37"/>
      <c r="H17" s="37"/>
      <c r="I17" s="38">
        <f>SUM(I18,I19)</f>
        <v>2091768.5</v>
      </c>
      <c r="J17" s="25" t="s">
        <v>4</v>
      </c>
      <c r="L17" s="24"/>
      <c r="M17" s="37"/>
      <c r="N17" s="37"/>
      <c r="O17" s="37"/>
      <c r="P17" s="38">
        <f>SUM(P18,P19)</f>
        <v>2394000</v>
      </c>
      <c r="Q17" s="25" t="s">
        <v>4</v>
      </c>
    </row>
    <row r="18" spans="1:17" s="8" customFormat="1" ht="22.5" x14ac:dyDescent="0.45">
      <c r="A18" s="9"/>
      <c r="B18" s="39" t="s">
        <v>18</v>
      </c>
      <c r="C18" s="10"/>
      <c r="E18" s="24"/>
      <c r="F18" s="40"/>
      <c r="G18" s="40"/>
      <c r="H18" s="40"/>
      <c r="I18" s="41">
        <v>2073986</v>
      </c>
      <c r="J18" s="25" t="s">
        <v>4</v>
      </c>
      <c r="L18" s="24"/>
      <c r="M18" s="40"/>
      <c r="N18" s="40"/>
      <c r="O18" s="40"/>
      <c r="P18" s="41">
        <v>2377000</v>
      </c>
      <c r="Q18" s="25" t="s">
        <v>4</v>
      </c>
    </row>
    <row r="19" spans="1:17" s="8" customFormat="1" ht="47.5" x14ac:dyDescent="0.45">
      <c r="A19" s="9"/>
      <c r="B19" s="39" t="s">
        <v>19</v>
      </c>
      <c r="C19" s="10"/>
      <c r="E19" s="24"/>
      <c r="F19" s="40"/>
      <c r="G19" s="40"/>
      <c r="H19" s="40"/>
      <c r="I19" s="41">
        <v>17782.5</v>
      </c>
      <c r="J19" s="25" t="s">
        <v>4</v>
      </c>
      <c r="L19" s="24"/>
      <c r="M19" s="40"/>
      <c r="N19" s="40"/>
      <c r="O19" s="40"/>
      <c r="P19" s="41">
        <v>17000</v>
      </c>
      <c r="Q19" s="25" t="s">
        <v>4</v>
      </c>
    </row>
    <row r="20" spans="1:17" s="8" customFormat="1" ht="22.5" x14ac:dyDescent="0.45">
      <c r="A20" s="9"/>
      <c r="B20" s="9"/>
      <c r="C20" s="10"/>
      <c r="E20" s="24"/>
      <c r="F20" s="34"/>
      <c r="G20" s="34"/>
      <c r="H20" s="34"/>
      <c r="I20" s="34"/>
      <c r="J20" s="25" t="s">
        <v>4</v>
      </c>
      <c r="L20" s="24"/>
      <c r="M20" s="34"/>
      <c r="N20" s="34"/>
      <c r="O20" s="34"/>
      <c r="P20" s="34"/>
      <c r="Q20" s="25" t="s">
        <v>4</v>
      </c>
    </row>
    <row r="21" spans="1:17" s="8" customFormat="1" ht="22.5" x14ac:dyDescent="0.45">
      <c r="A21" s="9"/>
      <c r="B21" s="36" t="s">
        <v>20</v>
      </c>
      <c r="C21" s="10"/>
      <c r="E21" s="24"/>
      <c r="F21" s="37"/>
      <c r="G21" s="37"/>
      <c r="H21" s="37"/>
      <c r="I21" s="37"/>
      <c r="J21" s="25" t="s">
        <v>4</v>
      </c>
      <c r="L21" s="24"/>
      <c r="M21" s="37"/>
      <c r="N21" s="37"/>
      <c r="O21" s="37"/>
      <c r="P21" s="37"/>
      <c r="Q21" s="25" t="s">
        <v>4</v>
      </c>
    </row>
    <row r="22" spans="1:17" s="8" customFormat="1" ht="47.5" x14ac:dyDescent="0.45">
      <c r="A22" s="9"/>
      <c r="B22" s="39" t="s">
        <v>21</v>
      </c>
      <c r="C22" s="10"/>
      <c r="E22" s="24"/>
      <c r="F22" s="40"/>
      <c r="G22" s="40"/>
      <c r="H22" s="40"/>
      <c r="I22" s="42">
        <v>57400</v>
      </c>
      <c r="J22" s="25" t="s">
        <v>4</v>
      </c>
      <c r="L22" s="24"/>
      <c r="M22" s="40"/>
      <c r="N22" s="40"/>
      <c r="O22" s="40"/>
      <c r="P22" s="42">
        <v>42500</v>
      </c>
      <c r="Q22" s="25" t="s">
        <v>4</v>
      </c>
    </row>
    <row r="23" spans="1:17" s="8" customFormat="1" ht="22.5" x14ac:dyDescent="0.45">
      <c r="A23" s="9"/>
      <c r="B23" s="9"/>
      <c r="C23" s="10"/>
      <c r="E23" s="24"/>
      <c r="F23" s="9"/>
      <c r="G23" s="9"/>
      <c r="H23" s="9"/>
      <c r="I23" s="9"/>
      <c r="J23" s="25" t="s">
        <v>4</v>
      </c>
      <c r="L23" s="24"/>
      <c r="M23" s="9"/>
      <c r="N23" s="9"/>
      <c r="O23" s="9"/>
      <c r="P23" s="9"/>
      <c r="Q23" s="25" t="s">
        <v>4</v>
      </c>
    </row>
    <row r="24" spans="1:17" s="8" customFormat="1" ht="22.5" x14ac:dyDescent="0.45">
      <c r="A24" s="9"/>
      <c r="B24" s="43" t="s">
        <v>22</v>
      </c>
      <c r="C24" s="10"/>
      <c r="E24" s="24"/>
      <c r="F24" s="44"/>
      <c r="G24" s="44"/>
      <c r="H24" s="44"/>
      <c r="I24" s="44">
        <f>I18+I19</f>
        <v>2091768.5</v>
      </c>
      <c r="J24" s="25" t="s">
        <v>4</v>
      </c>
      <c r="L24" s="24"/>
      <c r="M24" s="44"/>
      <c r="N24" s="44"/>
      <c r="O24" s="44"/>
      <c r="P24" s="44">
        <f>P18+P19</f>
        <v>2394000</v>
      </c>
      <c r="Q24" s="25" t="s">
        <v>4</v>
      </c>
    </row>
    <row r="25" spans="1:17" s="8" customFormat="1" ht="22.5" x14ac:dyDescent="0.45">
      <c r="A25" s="9"/>
      <c r="B25" s="9"/>
      <c r="C25" s="10"/>
      <c r="E25" s="24"/>
      <c r="F25" s="34"/>
      <c r="G25" s="34"/>
      <c r="H25" s="34"/>
      <c r="I25" s="34"/>
      <c r="J25" s="25" t="s">
        <v>4</v>
      </c>
      <c r="L25" s="24"/>
      <c r="M25" s="34"/>
      <c r="N25" s="34"/>
      <c r="O25" s="34"/>
      <c r="P25" s="34"/>
      <c r="Q25" s="25" t="s">
        <v>4</v>
      </c>
    </row>
    <row r="26" spans="1:17" s="8" customFormat="1" ht="22.5" x14ac:dyDescent="0.45">
      <c r="A26" s="9"/>
      <c r="B26" s="36" t="s">
        <v>23</v>
      </c>
      <c r="C26" s="10"/>
      <c r="E26" s="24"/>
      <c r="F26" s="37"/>
      <c r="G26" s="37"/>
      <c r="H26" s="37"/>
      <c r="I26" s="37"/>
      <c r="J26" s="25" t="s">
        <v>4</v>
      </c>
      <c r="L26" s="24"/>
      <c r="M26" s="37"/>
      <c r="N26" s="37"/>
      <c r="O26" s="37"/>
      <c r="P26" s="37"/>
      <c r="Q26" s="25" t="s">
        <v>4</v>
      </c>
    </row>
    <row r="27" spans="1:17" s="8" customFormat="1" ht="63" x14ac:dyDescent="0.45">
      <c r="A27" s="9"/>
      <c r="B27" s="39" t="s">
        <v>24</v>
      </c>
      <c r="C27" s="10"/>
      <c r="E27" s="24"/>
      <c r="F27" s="40"/>
      <c r="G27" s="40"/>
      <c r="H27" s="45" t="s">
        <v>25</v>
      </c>
      <c r="I27" s="40"/>
      <c r="J27" s="25" t="s">
        <v>4</v>
      </c>
      <c r="L27" s="24"/>
      <c r="M27" s="40"/>
      <c r="N27" s="40"/>
      <c r="O27" s="45" t="s">
        <v>25</v>
      </c>
      <c r="P27" s="40"/>
      <c r="Q27" s="25" t="s">
        <v>4</v>
      </c>
    </row>
    <row r="28" spans="1:17" s="8" customFormat="1" ht="47.5" x14ac:dyDescent="0.45">
      <c r="A28" s="9"/>
      <c r="B28" s="39" t="s">
        <v>26</v>
      </c>
      <c r="C28" s="10"/>
      <c r="E28" s="24"/>
      <c r="F28" s="40"/>
      <c r="G28" s="40"/>
      <c r="H28" s="45" t="s">
        <v>25</v>
      </c>
      <c r="I28" s="40"/>
      <c r="J28" s="25" t="s">
        <v>4</v>
      </c>
      <c r="L28" s="24"/>
      <c r="M28" s="40"/>
      <c r="N28" s="40"/>
      <c r="O28" s="45" t="s">
        <v>25</v>
      </c>
      <c r="P28" s="40"/>
      <c r="Q28" s="25" t="s">
        <v>4</v>
      </c>
    </row>
    <row r="29" spans="1:17" s="8" customFormat="1" ht="32" x14ac:dyDescent="0.45">
      <c r="A29" s="9"/>
      <c r="B29" s="39" t="s">
        <v>27</v>
      </c>
      <c r="C29" s="10"/>
      <c r="E29" s="24"/>
      <c r="F29" s="40"/>
      <c r="G29" s="40"/>
      <c r="H29" s="45" t="s">
        <v>25</v>
      </c>
      <c r="I29" s="40"/>
      <c r="J29" s="25" t="s">
        <v>4</v>
      </c>
      <c r="L29" s="24"/>
      <c r="M29" s="40"/>
      <c r="N29" s="40"/>
      <c r="O29" s="45" t="s">
        <v>25</v>
      </c>
      <c r="P29" s="40"/>
      <c r="Q29" s="25" t="s">
        <v>4</v>
      </c>
    </row>
    <row r="30" spans="1:17" s="8" customFormat="1" ht="32" x14ac:dyDescent="0.45">
      <c r="A30" s="9"/>
      <c r="B30" s="39" t="s">
        <v>28</v>
      </c>
      <c r="C30" s="10"/>
      <c r="E30" s="24"/>
      <c r="F30" s="40"/>
      <c r="G30" s="40"/>
      <c r="H30" s="40"/>
      <c r="I30" s="46">
        <v>2.4E-2</v>
      </c>
      <c r="J30" s="25" t="s">
        <v>4</v>
      </c>
      <c r="L30" s="24"/>
      <c r="M30" s="40"/>
      <c r="N30" s="40"/>
      <c r="O30" s="40"/>
      <c r="P30" s="46">
        <v>0</v>
      </c>
      <c r="Q30" s="25" t="s">
        <v>4</v>
      </c>
    </row>
    <row r="31" spans="1:17" s="8" customFormat="1" ht="47.5" x14ac:dyDescent="0.45">
      <c r="A31" s="9"/>
      <c r="B31" s="39" t="s">
        <v>29</v>
      </c>
      <c r="C31" s="10"/>
      <c r="E31" s="24"/>
      <c r="F31" s="40" t="s">
        <v>30</v>
      </c>
      <c r="G31" s="40"/>
      <c r="H31" s="40"/>
      <c r="I31" s="40"/>
      <c r="J31" s="25" t="s">
        <v>4</v>
      </c>
      <c r="L31" s="24"/>
      <c r="M31" s="40" t="s">
        <v>31</v>
      </c>
      <c r="N31" s="40"/>
      <c r="O31" s="40"/>
      <c r="P31" s="40"/>
      <c r="Q31" s="25" t="s">
        <v>4</v>
      </c>
    </row>
    <row r="32" spans="1:17" s="8" customFormat="1" ht="47.5" x14ac:dyDescent="0.45">
      <c r="A32" s="9"/>
      <c r="B32" s="39" t="s">
        <v>32</v>
      </c>
      <c r="C32" s="10"/>
      <c r="E32" s="24"/>
      <c r="F32" s="40"/>
      <c r="G32" s="40"/>
      <c r="H32" s="45" t="s">
        <v>25</v>
      </c>
      <c r="I32" s="40"/>
      <c r="J32" s="25" t="s">
        <v>4</v>
      </c>
      <c r="L32" s="24"/>
      <c r="M32" s="40"/>
      <c r="N32" s="40"/>
      <c r="O32" s="45" t="s">
        <v>25</v>
      </c>
      <c r="P32" s="40"/>
      <c r="Q32" s="25" t="s">
        <v>4</v>
      </c>
    </row>
    <row r="33" spans="1:17" s="8" customFormat="1" ht="63" x14ac:dyDescent="0.45">
      <c r="A33" s="9"/>
      <c r="B33" s="39" t="s">
        <v>33</v>
      </c>
      <c r="C33" s="10"/>
      <c r="E33" s="24"/>
      <c r="F33" s="40"/>
      <c r="G33" s="40"/>
      <c r="H33" s="45" t="s">
        <v>25</v>
      </c>
      <c r="I33" s="40"/>
      <c r="J33" s="25" t="s">
        <v>4</v>
      </c>
      <c r="L33" s="24"/>
      <c r="M33" s="40"/>
      <c r="N33" s="40"/>
      <c r="O33" s="45" t="s">
        <v>25</v>
      </c>
      <c r="P33" s="40"/>
      <c r="Q33" s="25" t="s">
        <v>4</v>
      </c>
    </row>
    <row r="34" spans="1:17" s="8" customFormat="1" ht="125" x14ac:dyDescent="0.45">
      <c r="A34" s="9"/>
      <c r="B34" s="39" t="s">
        <v>34</v>
      </c>
      <c r="C34" s="10"/>
      <c r="E34" s="24"/>
      <c r="F34" s="40"/>
      <c r="G34" s="40"/>
      <c r="H34" s="45" t="s">
        <v>25</v>
      </c>
      <c r="I34" s="40"/>
      <c r="J34" s="25" t="s">
        <v>4</v>
      </c>
      <c r="L34" s="24"/>
      <c r="M34" s="40"/>
      <c r="N34" s="40"/>
      <c r="O34" s="45" t="s">
        <v>25</v>
      </c>
      <c r="P34" s="40"/>
      <c r="Q34" s="25" t="s">
        <v>4</v>
      </c>
    </row>
    <row r="35" spans="1:17" s="8" customFormat="1" ht="47.5" x14ac:dyDescent="0.45">
      <c r="A35" s="9"/>
      <c r="B35" s="39" t="s">
        <v>35</v>
      </c>
      <c r="C35" s="10"/>
      <c r="E35" s="24"/>
      <c r="F35" s="40"/>
      <c r="G35" s="40"/>
      <c r="H35" s="45" t="s">
        <v>36</v>
      </c>
      <c r="I35" s="40"/>
      <c r="J35" s="25" t="s">
        <v>4</v>
      </c>
      <c r="L35" s="24"/>
      <c r="M35" s="40"/>
      <c r="N35" s="40"/>
      <c r="O35" s="45" t="s">
        <v>25</v>
      </c>
      <c r="P35" s="40"/>
      <c r="Q35" s="25" t="s">
        <v>4</v>
      </c>
    </row>
    <row r="36" spans="1:17" s="8" customFormat="1" ht="156" x14ac:dyDescent="0.45">
      <c r="A36" s="9"/>
      <c r="B36" s="39" t="s">
        <v>37</v>
      </c>
      <c r="C36" s="10"/>
      <c r="E36" s="24"/>
      <c r="F36" s="40"/>
      <c r="G36" s="40"/>
      <c r="H36" s="45" t="s">
        <v>25</v>
      </c>
      <c r="I36" s="40"/>
      <c r="J36" s="25" t="s">
        <v>4</v>
      </c>
      <c r="L36" s="24"/>
      <c r="M36" s="40"/>
      <c r="N36" s="40"/>
      <c r="O36" s="45" t="s">
        <v>25</v>
      </c>
      <c r="P36" s="40"/>
      <c r="Q36" s="25" t="s">
        <v>4</v>
      </c>
    </row>
    <row r="37" spans="1:17" s="8" customFormat="1" ht="63" x14ac:dyDescent="0.45">
      <c r="A37" s="9"/>
      <c r="B37" s="39" t="s">
        <v>38</v>
      </c>
      <c r="C37" s="10"/>
      <c r="E37" s="24"/>
      <c r="F37" s="40"/>
      <c r="G37" s="40"/>
      <c r="H37" s="45" t="s">
        <v>25</v>
      </c>
      <c r="I37" s="40"/>
      <c r="J37" s="25" t="s">
        <v>4</v>
      </c>
      <c r="L37" s="24"/>
      <c r="M37" s="40"/>
      <c r="N37" s="40"/>
      <c r="O37" s="45" t="s">
        <v>25</v>
      </c>
      <c r="P37" s="40"/>
      <c r="Q37" s="25" t="s">
        <v>4</v>
      </c>
    </row>
    <row r="38" spans="1:17" s="8" customFormat="1" ht="47.5" x14ac:dyDescent="0.45">
      <c r="A38" s="9"/>
      <c r="B38" s="39" t="s">
        <v>39</v>
      </c>
      <c r="C38" s="10"/>
      <c r="E38" s="24"/>
      <c r="F38" s="40"/>
      <c r="G38" s="40"/>
      <c r="H38" s="45" t="s">
        <v>25</v>
      </c>
      <c r="I38" s="40"/>
      <c r="J38" s="25" t="s">
        <v>4</v>
      </c>
      <c r="L38" s="24"/>
      <c r="M38" s="40"/>
      <c r="N38" s="40"/>
      <c r="O38" s="45" t="s">
        <v>25</v>
      </c>
      <c r="P38" s="40"/>
      <c r="Q38" s="25" t="s">
        <v>4</v>
      </c>
    </row>
    <row r="39" spans="1:17" s="8" customFormat="1" ht="32" x14ac:dyDescent="0.45">
      <c r="A39" s="9"/>
      <c r="B39" s="39" t="s">
        <v>40</v>
      </c>
      <c r="C39" s="10"/>
      <c r="E39" s="24"/>
      <c r="F39" s="40" t="s">
        <v>41</v>
      </c>
      <c r="G39" s="40"/>
      <c r="H39" s="40"/>
      <c r="I39" s="40"/>
      <c r="J39" s="25" t="s">
        <v>4</v>
      </c>
      <c r="L39" s="24"/>
      <c r="M39" s="40" t="s">
        <v>42</v>
      </c>
      <c r="N39" s="40"/>
      <c r="O39" s="40"/>
      <c r="P39" s="40"/>
      <c r="Q39" s="25" t="s">
        <v>4</v>
      </c>
    </row>
    <row r="40" spans="1:17" s="8" customFormat="1" ht="63" x14ac:dyDescent="0.45">
      <c r="A40" s="9"/>
      <c r="B40" s="39" t="s">
        <v>43</v>
      </c>
      <c r="C40" s="10"/>
      <c r="E40" s="24"/>
      <c r="F40" s="40"/>
      <c r="G40" s="40"/>
      <c r="H40" s="45" t="s">
        <v>25</v>
      </c>
      <c r="I40" s="40"/>
      <c r="J40" s="25" t="s">
        <v>4</v>
      </c>
      <c r="L40" s="24"/>
      <c r="M40" s="40"/>
      <c r="N40" s="40"/>
      <c r="O40" s="45" t="s">
        <v>25</v>
      </c>
      <c r="P40" s="40"/>
      <c r="Q40" s="25" t="s">
        <v>4</v>
      </c>
    </row>
    <row r="41" spans="1:17" s="8" customFormat="1" ht="22.5" x14ac:dyDescent="0.45">
      <c r="A41" s="9"/>
      <c r="B41" s="39" t="s">
        <v>44</v>
      </c>
      <c r="C41" s="10"/>
      <c r="E41" s="24"/>
      <c r="F41" s="40" t="s">
        <v>45</v>
      </c>
      <c r="G41" s="40"/>
      <c r="H41" s="40"/>
      <c r="I41" s="40"/>
      <c r="J41" s="25" t="s">
        <v>4</v>
      </c>
      <c r="L41" s="24"/>
      <c r="M41" s="40" t="s">
        <v>46</v>
      </c>
      <c r="N41" s="40"/>
      <c r="O41" s="40"/>
      <c r="P41" s="40"/>
      <c r="Q41" s="25" t="s">
        <v>4</v>
      </c>
    </row>
    <row r="42" spans="1:17" s="8" customFormat="1" ht="22.5" x14ac:dyDescent="0.45">
      <c r="A42" s="9"/>
      <c r="B42" s="39" t="s">
        <v>47</v>
      </c>
      <c r="C42" s="10"/>
      <c r="E42" s="24"/>
      <c r="F42" s="40" t="s">
        <v>48</v>
      </c>
      <c r="G42" s="40"/>
      <c r="H42" s="40"/>
      <c r="I42" s="40"/>
      <c r="J42" s="25" t="s">
        <v>4</v>
      </c>
      <c r="L42" s="24"/>
      <c r="M42" s="40" t="s">
        <v>49</v>
      </c>
      <c r="N42" s="40"/>
      <c r="O42" s="40"/>
      <c r="P42" s="40"/>
      <c r="Q42" s="25" t="s">
        <v>4</v>
      </c>
    </row>
    <row r="43" spans="1:17" s="8" customFormat="1" ht="32" x14ac:dyDescent="0.45">
      <c r="A43" s="9"/>
      <c r="B43" s="39" t="s">
        <v>50</v>
      </c>
      <c r="C43" s="10"/>
      <c r="E43" s="24"/>
      <c r="F43" s="40" t="s">
        <v>51</v>
      </c>
      <c r="G43" s="40"/>
      <c r="H43" s="40"/>
      <c r="I43" s="40"/>
      <c r="J43" s="25" t="s">
        <v>4</v>
      </c>
      <c r="L43" s="24"/>
      <c r="M43" s="40" t="s">
        <v>52</v>
      </c>
      <c r="N43" s="40"/>
      <c r="O43" s="40"/>
      <c r="P43" s="40"/>
      <c r="Q43" s="25" t="s">
        <v>4</v>
      </c>
    </row>
    <row r="44" spans="1:17" s="8" customFormat="1" ht="32" x14ac:dyDescent="0.45">
      <c r="A44" s="9"/>
      <c r="B44" s="39" t="s">
        <v>53</v>
      </c>
      <c r="C44" s="10"/>
      <c r="E44" s="24"/>
      <c r="F44" s="40" t="s">
        <v>54</v>
      </c>
      <c r="G44" s="40"/>
      <c r="H44" s="40"/>
      <c r="I44" s="40"/>
      <c r="J44" s="25" t="s">
        <v>4</v>
      </c>
      <c r="L44" s="24"/>
      <c r="M44" s="40" t="s">
        <v>55</v>
      </c>
      <c r="N44" s="40"/>
      <c r="O44" s="40"/>
      <c r="P44" s="40"/>
      <c r="Q44" s="25" t="s">
        <v>4</v>
      </c>
    </row>
    <row r="45" spans="1:17" s="8" customFormat="1" ht="47.5" x14ac:dyDescent="0.45">
      <c r="A45" s="9"/>
      <c r="B45" s="39" t="s">
        <v>56</v>
      </c>
      <c r="C45" s="10"/>
      <c r="E45" s="24"/>
      <c r="F45" s="40" t="s">
        <v>57</v>
      </c>
      <c r="G45" s="40"/>
      <c r="H45" s="40"/>
      <c r="I45" s="40"/>
      <c r="J45" s="25" t="s">
        <v>4</v>
      </c>
      <c r="L45" s="24"/>
      <c r="M45" s="40" t="s">
        <v>58</v>
      </c>
      <c r="N45" s="40"/>
      <c r="O45" s="40"/>
      <c r="P45" s="40"/>
      <c r="Q45" s="25" t="s">
        <v>4</v>
      </c>
    </row>
    <row r="46" spans="1:17" s="8" customFormat="1" ht="22.5" x14ac:dyDescent="0.45">
      <c r="A46" s="9"/>
      <c r="B46" s="39" t="s">
        <v>59</v>
      </c>
      <c r="C46" s="10"/>
      <c r="E46" s="24"/>
      <c r="F46" s="40" t="s">
        <v>60</v>
      </c>
      <c r="G46" s="40"/>
      <c r="H46" s="40"/>
      <c r="I46" s="40"/>
      <c r="J46" s="25" t="s">
        <v>4</v>
      </c>
      <c r="L46" s="24"/>
      <c r="M46" s="40" t="s">
        <v>61</v>
      </c>
      <c r="N46" s="40"/>
      <c r="O46" s="40"/>
      <c r="P46" s="40"/>
      <c r="Q46" s="25" t="s">
        <v>4</v>
      </c>
    </row>
    <row r="47" spans="1:17" s="8" customFormat="1" ht="22.5" x14ac:dyDescent="0.45">
      <c r="A47" s="9"/>
      <c r="B47" s="9"/>
      <c r="C47" s="10"/>
      <c r="E47" s="24"/>
      <c r="F47" s="9"/>
      <c r="G47" s="9"/>
      <c r="H47" s="9"/>
      <c r="I47" s="9"/>
      <c r="J47" s="25" t="s">
        <v>4</v>
      </c>
      <c r="L47" s="24"/>
      <c r="M47" s="9"/>
      <c r="N47" s="9"/>
      <c r="O47" s="9"/>
      <c r="P47" s="9"/>
      <c r="Q47" s="25" t="s">
        <v>4</v>
      </c>
    </row>
    <row r="48" spans="1:17" s="8" customFormat="1" ht="22.5" x14ac:dyDescent="0.45">
      <c r="A48" s="9"/>
      <c r="B48" s="47" t="s">
        <v>62</v>
      </c>
      <c r="C48" s="10"/>
      <c r="E48" s="24"/>
      <c r="F48" s="48"/>
      <c r="G48" s="48"/>
      <c r="H48" s="48"/>
      <c r="I48" s="48"/>
      <c r="J48" s="25" t="s">
        <v>4</v>
      </c>
      <c r="L48" s="24"/>
      <c r="M48" s="48"/>
      <c r="N48" s="48"/>
      <c r="O48" s="48"/>
      <c r="P48" s="48"/>
      <c r="Q48" s="25" t="s">
        <v>4</v>
      </c>
    </row>
    <row r="49" spans="1:17" s="8" customFormat="1" ht="47.5" x14ac:dyDescent="0.45">
      <c r="A49" s="9"/>
      <c r="B49" s="49" t="s">
        <v>63</v>
      </c>
      <c r="C49" s="10"/>
      <c r="E49" s="24"/>
      <c r="F49" s="40"/>
      <c r="G49" s="40"/>
      <c r="H49" s="45" t="s">
        <v>25</v>
      </c>
      <c r="I49" s="40"/>
      <c r="J49" s="25" t="s">
        <v>4</v>
      </c>
      <c r="L49" s="24"/>
      <c r="M49" s="40"/>
      <c r="N49" s="40"/>
      <c r="O49" s="45" t="s">
        <v>36</v>
      </c>
      <c r="P49" s="40"/>
      <c r="Q49" s="25" t="s">
        <v>4</v>
      </c>
    </row>
    <row r="50" spans="1:17" s="8" customFormat="1" ht="22.5" x14ac:dyDescent="0.45">
      <c r="A50" s="9"/>
      <c r="B50" s="9"/>
      <c r="C50" s="10"/>
      <c r="E50" s="24"/>
      <c r="F50" s="34"/>
      <c r="G50" s="34"/>
      <c r="H50" s="34"/>
      <c r="I50" s="34"/>
      <c r="J50" s="25" t="s">
        <v>4</v>
      </c>
      <c r="L50" s="24"/>
      <c r="M50" s="34"/>
      <c r="N50" s="34"/>
      <c r="O50" s="34"/>
      <c r="P50" s="34"/>
      <c r="Q50" s="25" t="s">
        <v>4</v>
      </c>
    </row>
    <row r="51" spans="1:17" s="8" customFormat="1" ht="22.5" x14ac:dyDescent="0.45">
      <c r="A51" s="9"/>
      <c r="B51" s="36" t="s">
        <v>64</v>
      </c>
      <c r="C51" s="10"/>
      <c r="E51" s="24"/>
      <c r="F51" s="37"/>
      <c r="G51" s="37"/>
      <c r="H51" s="37"/>
      <c r="I51" s="37"/>
      <c r="J51" s="25" t="s">
        <v>4</v>
      </c>
      <c r="L51" s="24"/>
      <c r="M51" s="37"/>
      <c r="N51" s="37"/>
      <c r="O51" s="37"/>
      <c r="P51" s="37"/>
      <c r="Q51" s="25" t="s">
        <v>4</v>
      </c>
    </row>
    <row r="52" spans="1:17" s="8" customFormat="1" ht="22.5" x14ac:dyDescent="0.45">
      <c r="A52" s="9"/>
      <c r="B52" s="39" t="s">
        <v>65</v>
      </c>
      <c r="C52" s="10"/>
      <c r="E52" s="24"/>
      <c r="F52" s="40" t="s">
        <v>66</v>
      </c>
      <c r="G52" s="40"/>
      <c r="H52" s="40"/>
      <c r="I52" s="40"/>
      <c r="J52" s="25" t="s">
        <v>4</v>
      </c>
      <c r="L52" s="24"/>
      <c r="M52" s="40" t="s">
        <v>67</v>
      </c>
      <c r="N52" s="40"/>
      <c r="O52" s="40"/>
      <c r="P52" s="40"/>
      <c r="Q52" s="25" t="s">
        <v>4</v>
      </c>
    </row>
    <row r="53" spans="1:17" s="8" customFormat="1" ht="22.5" x14ac:dyDescent="0.45">
      <c r="A53" s="9"/>
      <c r="B53" s="39" t="s">
        <v>68</v>
      </c>
      <c r="C53" s="10"/>
      <c r="E53" s="24"/>
      <c r="F53" s="40" t="s">
        <v>69</v>
      </c>
      <c r="G53" s="40"/>
      <c r="H53" s="40"/>
      <c r="I53" s="40"/>
      <c r="J53" s="25" t="s">
        <v>4</v>
      </c>
      <c r="L53" s="24"/>
      <c r="M53" s="40" t="s">
        <v>70</v>
      </c>
      <c r="N53" s="40"/>
      <c r="O53" s="40"/>
      <c r="P53" s="40"/>
      <c r="Q53" s="25" t="s">
        <v>4</v>
      </c>
    </row>
    <row r="54" spans="1:17" s="8" customFormat="1" ht="32" x14ac:dyDescent="0.45">
      <c r="A54" s="9"/>
      <c r="B54" s="39" t="s">
        <v>27</v>
      </c>
      <c r="C54" s="10"/>
      <c r="E54" s="24"/>
      <c r="F54" s="40"/>
      <c r="G54" s="40"/>
      <c r="H54" s="45" t="s">
        <v>25</v>
      </c>
      <c r="I54" s="40"/>
      <c r="J54" s="25" t="s">
        <v>4</v>
      </c>
      <c r="L54" s="24"/>
      <c r="M54" s="40"/>
      <c r="N54" s="40"/>
      <c r="O54" s="45" t="s">
        <v>25</v>
      </c>
      <c r="P54" s="40"/>
      <c r="Q54" s="25" t="s">
        <v>4</v>
      </c>
    </row>
    <row r="55" spans="1:17" s="8" customFormat="1" ht="22.5" x14ac:dyDescent="0.45">
      <c r="A55" s="9"/>
      <c r="B55" s="9"/>
      <c r="C55" s="10"/>
      <c r="E55" s="24"/>
      <c r="F55" s="34"/>
      <c r="G55" s="34"/>
      <c r="H55" s="34"/>
      <c r="I55" s="34"/>
      <c r="J55" s="25" t="s">
        <v>4</v>
      </c>
      <c r="L55" s="24"/>
      <c r="M55" s="34"/>
      <c r="N55" s="34"/>
      <c r="O55" s="34"/>
      <c r="P55" s="34"/>
      <c r="Q55" s="25" t="s">
        <v>4</v>
      </c>
    </row>
    <row r="56" spans="1:17" s="8" customFormat="1" ht="22.5" x14ac:dyDescent="0.45">
      <c r="A56" s="9"/>
      <c r="B56" s="36" t="s">
        <v>71</v>
      </c>
      <c r="C56" s="10"/>
      <c r="E56" s="24"/>
      <c r="F56" s="37"/>
      <c r="G56" s="37"/>
      <c r="H56" s="37"/>
      <c r="I56" s="37"/>
      <c r="J56" s="25" t="s">
        <v>4</v>
      </c>
      <c r="L56" s="24"/>
      <c r="M56" s="37"/>
      <c r="N56" s="37"/>
      <c r="O56" s="37"/>
      <c r="P56" s="37"/>
      <c r="Q56" s="25" t="s">
        <v>4</v>
      </c>
    </row>
    <row r="57" spans="1:17" s="8" customFormat="1" ht="32" x14ac:dyDescent="0.45">
      <c r="A57" s="9"/>
      <c r="B57" s="39" t="s">
        <v>72</v>
      </c>
      <c r="C57" s="10"/>
      <c r="E57" s="24"/>
      <c r="F57" s="40"/>
      <c r="G57" s="40"/>
      <c r="H57" s="40"/>
      <c r="I57" s="40"/>
      <c r="J57" s="25" t="s">
        <v>4</v>
      </c>
      <c r="L57" s="24"/>
      <c r="M57" s="40"/>
      <c r="N57" s="40"/>
      <c r="O57" s="40"/>
      <c r="P57" s="40"/>
      <c r="Q57" s="25" t="s">
        <v>4</v>
      </c>
    </row>
    <row r="58" spans="1:17" s="8" customFormat="1" ht="22.5" x14ac:dyDescent="0.45">
      <c r="A58" s="9"/>
      <c r="B58" s="9"/>
      <c r="C58" s="10"/>
      <c r="E58" s="24"/>
      <c r="F58" s="9"/>
      <c r="G58" s="9"/>
      <c r="H58" s="9"/>
      <c r="I58" s="9"/>
      <c r="J58" s="25" t="s">
        <v>4</v>
      </c>
      <c r="L58" s="24"/>
      <c r="M58" s="9"/>
      <c r="N58" s="9"/>
      <c r="O58" s="9"/>
      <c r="P58" s="9"/>
      <c r="Q58" s="25" t="s">
        <v>4</v>
      </c>
    </row>
    <row r="59" spans="1:17" s="8" customFormat="1" ht="22.5" x14ac:dyDescent="0.45">
      <c r="A59" s="9"/>
      <c r="B59" s="50" t="s">
        <v>73</v>
      </c>
      <c r="C59" s="10"/>
      <c r="E59" s="24"/>
      <c r="F59" s="50" t="s">
        <v>4</v>
      </c>
      <c r="G59" s="50"/>
      <c r="H59" s="50"/>
      <c r="I59" s="50"/>
      <c r="J59" s="25" t="s">
        <v>4</v>
      </c>
      <c r="L59" s="24"/>
      <c r="M59" s="50" t="s">
        <v>4</v>
      </c>
      <c r="N59" s="50"/>
      <c r="O59" s="50"/>
      <c r="P59" s="50"/>
      <c r="Q59" s="25" t="s">
        <v>4</v>
      </c>
    </row>
    <row r="60" spans="1:17" s="8" customFormat="1" ht="22.5" x14ac:dyDescent="0.45">
      <c r="A60" s="9"/>
      <c r="B60" s="9"/>
      <c r="C60" s="10"/>
      <c r="E60" s="24"/>
      <c r="F60" s="9"/>
      <c r="G60" s="9"/>
      <c r="H60" s="9"/>
      <c r="I60" s="9"/>
      <c r="J60" s="25" t="s">
        <v>4</v>
      </c>
      <c r="L60" s="24"/>
      <c r="M60" s="9"/>
      <c r="N60" s="9"/>
      <c r="O60" s="9"/>
      <c r="P60" s="9"/>
      <c r="Q60" s="25" t="s">
        <v>4</v>
      </c>
    </row>
    <row r="61" spans="1:17" s="8" customFormat="1" ht="22.5" x14ac:dyDescent="0.45">
      <c r="A61" s="9"/>
      <c r="B61" s="9"/>
      <c r="C61" s="10"/>
      <c r="E61" s="24"/>
      <c r="F61" s="9"/>
      <c r="G61" s="9"/>
      <c r="H61" s="9"/>
      <c r="I61" s="9"/>
      <c r="J61" s="25" t="s">
        <v>4</v>
      </c>
      <c r="L61" s="24"/>
      <c r="M61" s="9"/>
      <c r="N61" s="9"/>
      <c r="O61" s="9"/>
      <c r="P61" s="9"/>
      <c r="Q61" s="25" t="s">
        <v>4</v>
      </c>
    </row>
    <row r="62" spans="1:17" s="8" customFormat="1" ht="22.5" x14ac:dyDescent="0.45">
      <c r="A62" s="9"/>
      <c r="B62" s="9"/>
      <c r="C62" s="10"/>
      <c r="E62" s="51"/>
      <c r="F62" s="23"/>
      <c r="G62" s="23"/>
      <c r="H62" s="23"/>
      <c r="I62" s="23"/>
      <c r="J62" s="52" t="s">
        <v>4</v>
      </c>
      <c r="L62" s="51"/>
      <c r="M62" s="23"/>
      <c r="N62" s="23"/>
      <c r="O62" s="23"/>
      <c r="P62" s="23"/>
      <c r="Q62" s="52" t="s">
        <v>4</v>
      </c>
    </row>
    <row r="63" spans="1:17" s="53" customFormat="1" x14ac:dyDescent="0.55000000000000004">
      <c r="A63" s="1" t="s">
        <v>4</v>
      </c>
      <c r="B63" s="1"/>
      <c r="C63" s="2"/>
    </row>
    <row r="64" spans="1:17" s="53" customFormat="1" x14ac:dyDescent="0.55000000000000004">
      <c r="A64" s="1" t="s">
        <v>4</v>
      </c>
      <c r="B64" s="1"/>
      <c r="C64" s="2"/>
    </row>
    <row r="65" spans="1:3" s="53" customFormat="1" x14ac:dyDescent="0.55000000000000004">
      <c r="A65" s="1" t="s">
        <v>4</v>
      </c>
      <c r="B65" s="1"/>
      <c r="C65" s="2"/>
    </row>
    <row r="66" spans="1:3" s="53" customFormat="1" x14ac:dyDescent="0.55000000000000004">
      <c r="A66" s="1" t="s">
        <v>4</v>
      </c>
      <c r="B66" s="1"/>
      <c r="C66" s="2"/>
    </row>
    <row r="67" spans="1:3" s="53" customFormat="1" x14ac:dyDescent="0.55000000000000004">
      <c r="A67" s="1" t="s">
        <v>4</v>
      </c>
      <c r="B67" s="1"/>
      <c r="C67" s="2"/>
    </row>
    <row r="68" spans="1:3" s="53" customFormat="1" x14ac:dyDescent="0.55000000000000004">
      <c r="A68" s="1" t="s">
        <v>4</v>
      </c>
      <c r="B68" s="1"/>
      <c r="C68" s="2"/>
    </row>
    <row r="69" spans="1:3" s="53" customFormat="1" x14ac:dyDescent="0.55000000000000004">
      <c r="A69" s="1" t="s">
        <v>4</v>
      </c>
      <c r="B69" s="1"/>
      <c r="C69" s="2"/>
    </row>
    <row r="70" spans="1:3" s="53" customFormat="1" x14ac:dyDescent="0.55000000000000004">
      <c r="A70" s="1" t="s">
        <v>4</v>
      </c>
      <c r="B70" s="1"/>
      <c r="C70" s="2"/>
    </row>
    <row r="71" spans="1:3" s="53" customFormat="1" x14ac:dyDescent="0.55000000000000004">
      <c r="A71" s="1" t="s">
        <v>4</v>
      </c>
      <c r="B71" s="1"/>
      <c r="C71" s="2"/>
    </row>
    <row r="72" spans="1:3" s="53" customFormat="1" x14ac:dyDescent="0.55000000000000004">
      <c r="A72" s="1" t="s">
        <v>4</v>
      </c>
      <c r="B72" s="1"/>
      <c r="C72" s="2"/>
    </row>
    <row r="73" spans="1:3" s="53" customFormat="1" x14ac:dyDescent="0.55000000000000004">
      <c r="A73" s="1" t="s">
        <v>4</v>
      </c>
      <c r="B73" s="1"/>
      <c r="C73" s="2"/>
    </row>
    <row r="74" spans="1:3" s="53" customFormat="1" x14ac:dyDescent="0.55000000000000004">
      <c r="A74" s="1" t="s">
        <v>4</v>
      </c>
      <c r="B74" s="1"/>
      <c r="C74" s="2"/>
    </row>
    <row r="75" spans="1:3" s="53" customFormat="1" x14ac:dyDescent="0.55000000000000004">
      <c r="A75" s="1" t="s">
        <v>4</v>
      </c>
      <c r="B75" s="1"/>
      <c r="C75" s="2"/>
    </row>
    <row r="76" spans="1:3" s="53" customFormat="1" x14ac:dyDescent="0.55000000000000004">
      <c r="A76" s="1" t="s">
        <v>4</v>
      </c>
      <c r="B76" s="1"/>
      <c r="C76" s="2"/>
    </row>
    <row r="77" spans="1:3" s="53" customFormat="1" x14ac:dyDescent="0.55000000000000004">
      <c r="A77" s="1" t="s">
        <v>4</v>
      </c>
      <c r="B77" s="1"/>
      <c r="C77" s="2"/>
    </row>
    <row r="78" spans="1:3" s="53" customFormat="1" x14ac:dyDescent="0.55000000000000004">
      <c r="A78" s="1" t="s">
        <v>4</v>
      </c>
      <c r="B78" s="1"/>
      <c r="C78" s="2"/>
    </row>
    <row r="79" spans="1:3" s="53" customFormat="1" x14ac:dyDescent="0.55000000000000004">
      <c r="A79" s="1" t="s">
        <v>4</v>
      </c>
      <c r="B79" s="1"/>
      <c r="C79" s="2"/>
    </row>
    <row r="80" spans="1:3" s="53" customFormat="1" x14ac:dyDescent="0.55000000000000004">
      <c r="A80" s="1" t="s">
        <v>4</v>
      </c>
      <c r="B80" s="1"/>
      <c r="C80" s="2"/>
    </row>
    <row r="81" spans="1:3" s="53" customFormat="1" x14ac:dyDescent="0.55000000000000004">
      <c r="A81" s="1" t="s">
        <v>4</v>
      </c>
      <c r="B81" s="1"/>
      <c r="C81" s="2"/>
    </row>
    <row r="82" spans="1:3" s="53" customFormat="1" x14ac:dyDescent="0.55000000000000004">
      <c r="A82" s="1" t="s">
        <v>4</v>
      </c>
      <c r="B82" s="1"/>
      <c r="C82" s="2"/>
    </row>
    <row r="83" spans="1:3" s="53" customFormat="1" x14ac:dyDescent="0.55000000000000004">
      <c r="A83" s="1" t="s">
        <v>4</v>
      </c>
      <c r="B83" s="1"/>
      <c r="C83" s="2"/>
    </row>
    <row r="84" spans="1:3" s="53" customFormat="1" x14ac:dyDescent="0.55000000000000004">
      <c r="A84" s="1" t="s">
        <v>4</v>
      </c>
      <c r="B84" s="1"/>
      <c r="C84" s="2"/>
    </row>
    <row r="85" spans="1:3" s="53" customFormat="1" x14ac:dyDescent="0.55000000000000004">
      <c r="A85" s="1" t="s">
        <v>4</v>
      </c>
      <c r="B85" s="1"/>
      <c r="C85" s="2"/>
    </row>
    <row r="86" spans="1:3" s="53" customFormat="1" x14ac:dyDescent="0.55000000000000004">
      <c r="A86" s="1" t="s">
        <v>4</v>
      </c>
      <c r="B86" s="1"/>
      <c r="C86" s="2"/>
    </row>
    <row r="87" spans="1:3" s="53" customFormat="1" x14ac:dyDescent="0.55000000000000004">
      <c r="A87" s="1" t="s">
        <v>4</v>
      </c>
      <c r="B87" s="1"/>
      <c r="C87" s="2"/>
    </row>
    <row r="88" spans="1:3" s="53" customFormat="1" x14ac:dyDescent="0.55000000000000004">
      <c r="A88" s="1" t="s">
        <v>4</v>
      </c>
      <c r="B88" s="1"/>
      <c r="C88" s="2"/>
    </row>
    <row r="89" spans="1:3" s="53" customFormat="1" x14ac:dyDescent="0.55000000000000004">
      <c r="A89" s="1" t="s">
        <v>4</v>
      </c>
      <c r="B89" s="1"/>
      <c r="C89" s="2"/>
    </row>
    <row r="90" spans="1:3" s="53" customFormat="1" x14ac:dyDescent="0.55000000000000004">
      <c r="A90" s="1" t="s">
        <v>4</v>
      </c>
      <c r="B90" s="1"/>
      <c r="C90" s="2"/>
    </row>
    <row r="91" spans="1:3" s="53" customFormat="1" x14ac:dyDescent="0.55000000000000004">
      <c r="A91" s="1" t="s">
        <v>4</v>
      </c>
      <c r="B91" s="1"/>
      <c r="C91" s="2"/>
    </row>
    <row r="92" spans="1:3" s="53" customFormat="1" x14ac:dyDescent="0.55000000000000004">
      <c r="A92" s="1" t="s">
        <v>4</v>
      </c>
      <c r="B92" s="1"/>
      <c r="C92" s="2"/>
    </row>
    <row r="93" spans="1:3" s="53" customFormat="1" x14ac:dyDescent="0.55000000000000004">
      <c r="A93" s="1" t="s">
        <v>4</v>
      </c>
      <c r="B93" s="1"/>
      <c r="C93" s="2"/>
    </row>
    <row r="94" spans="1:3" s="53" customFormat="1" x14ac:dyDescent="0.55000000000000004">
      <c r="A94" s="1" t="s">
        <v>4</v>
      </c>
      <c r="B94" s="1"/>
      <c r="C94" s="2"/>
    </row>
    <row r="95" spans="1:3" s="53" customFormat="1" x14ac:dyDescent="0.55000000000000004">
      <c r="A95" s="1" t="s">
        <v>4</v>
      </c>
      <c r="B95" s="1"/>
      <c r="C95" s="2"/>
    </row>
    <row r="96" spans="1:3" s="53" customFormat="1" x14ac:dyDescent="0.55000000000000004">
      <c r="A96" s="1" t="s">
        <v>4</v>
      </c>
      <c r="B96" s="1"/>
      <c r="C96" s="2"/>
    </row>
    <row r="97" spans="1:3" s="53" customFormat="1" x14ac:dyDescent="0.55000000000000004">
      <c r="A97" s="1" t="s">
        <v>4</v>
      </c>
      <c r="B97" s="1"/>
      <c r="C97" s="2"/>
    </row>
    <row r="98" spans="1:3" s="53" customFormat="1" x14ac:dyDescent="0.55000000000000004">
      <c r="A98" s="1" t="s">
        <v>4</v>
      </c>
      <c r="B98" s="1"/>
      <c r="C98" s="2"/>
    </row>
    <row r="99" spans="1:3" s="53" customFormat="1" x14ac:dyDescent="0.55000000000000004">
      <c r="A99" s="1" t="s">
        <v>4</v>
      </c>
      <c r="B99" s="1"/>
      <c r="C99" s="2"/>
    </row>
    <row r="100" spans="1:3" s="53" customFormat="1" x14ac:dyDescent="0.55000000000000004">
      <c r="A100" s="1" t="s">
        <v>4</v>
      </c>
      <c r="B100" s="1"/>
      <c r="C100" s="2"/>
    </row>
    <row r="101" spans="1:3" s="53" customFormat="1" x14ac:dyDescent="0.55000000000000004">
      <c r="A101" s="1" t="s">
        <v>4</v>
      </c>
      <c r="B101" s="1"/>
      <c r="C101" s="2"/>
    </row>
    <row r="102" spans="1:3" s="53" customFormat="1" x14ac:dyDescent="0.55000000000000004">
      <c r="A102" s="1" t="s">
        <v>4</v>
      </c>
      <c r="B102" s="1"/>
      <c r="C102" s="2"/>
    </row>
    <row r="103" spans="1:3" s="53" customFormat="1" x14ac:dyDescent="0.55000000000000004">
      <c r="A103" s="1" t="s">
        <v>4</v>
      </c>
      <c r="B103" s="1"/>
      <c r="C103" s="2"/>
    </row>
    <row r="104" spans="1:3" s="53" customFormat="1" x14ac:dyDescent="0.55000000000000004">
      <c r="A104" s="1" t="s">
        <v>4</v>
      </c>
      <c r="B104" s="1"/>
      <c r="C104" s="2"/>
    </row>
    <row r="105" spans="1:3" s="53" customFormat="1" x14ac:dyDescent="0.55000000000000004">
      <c r="A105" s="1" t="s">
        <v>4</v>
      </c>
      <c r="B105" s="1"/>
      <c r="C105" s="2"/>
    </row>
    <row r="106" spans="1:3" s="53" customFormat="1" x14ac:dyDescent="0.55000000000000004">
      <c r="A106" s="1" t="s">
        <v>4</v>
      </c>
      <c r="B106" s="1"/>
      <c r="C106" s="2"/>
    </row>
    <row r="107" spans="1:3" s="53" customFormat="1" x14ac:dyDescent="0.55000000000000004">
      <c r="A107" s="1" t="s">
        <v>4</v>
      </c>
      <c r="B107" s="1"/>
      <c r="C107" s="2"/>
    </row>
    <row r="108" spans="1:3" s="53" customFormat="1" x14ac:dyDescent="0.55000000000000004">
      <c r="A108" s="1" t="s">
        <v>4</v>
      </c>
      <c r="B108" s="1"/>
      <c r="C108" s="2"/>
    </row>
    <row r="109" spans="1:3" s="53" customFormat="1" x14ac:dyDescent="0.55000000000000004">
      <c r="A109" s="1" t="s">
        <v>4</v>
      </c>
      <c r="B109" s="1"/>
      <c r="C109" s="2"/>
    </row>
    <row r="110" spans="1:3" s="53" customFormat="1" x14ac:dyDescent="0.55000000000000004">
      <c r="A110" s="1" t="s">
        <v>4</v>
      </c>
      <c r="B110" s="1"/>
      <c r="C110" s="2"/>
    </row>
    <row r="111" spans="1:3" s="53" customFormat="1" x14ac:dyDescent="0.55000000000000004">
      <c r="A111" s="1" t="s">
        <v>4</v>
      </c>
      <c r="B111" s="1"/>
      <c r="C111" s="2"/>
    </row>
    <row r="112" spans="1:3" s="53" customFormat="1" x14ac:dyDescent="0.55000000000000004">
      <c r="A112" s="1" t="s">
        <v>4</v>
      </c>
      <c r="B112" s="1"/>
      <c r="C112" s="2"/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TC12  Masonry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2023-11-29T12:48:02Z</dcterms:created>
  <dcterms:modified xsi:type="dcterms:W3CDTF">2023-11-29T12:49:23Z</dcterms:modified>
  <cp:category/>
</cp:coreProperties>
</file>